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g-my.sharepoint.com/personal/gainor_scag_ca_gov/Documents/Desktop/Action/Local Profiles/"/>
    </mc:Choice>
  </mc:AlternateContent>
  <xr:revisionPtr revIDLastSave="1521" documentId="13_ncr:1_{CD83D0AC-7A4E-42AC-A84E-D9A1D16838D5}" xr6:coauthVersionLast="47" xr6:coauthVersionMax="47" xr10:uidLastSave="{40FCD2E6-F04A-4002-8EE9-9EEFF922F21D}"/>
  <bookViews>
    <workbookView xWindow="-110" yWindow="-110" windowWidth="19420" windowHeight="10420" xr2:uid="{00000000-000D-0000-FFFF-FFFF00000000}"/>
  </bookViews>
  <sheets>
    <sheet name="2021" sheetId="1" r:id="rId1"/>
    <sheet name="Source" sheetId="2" r:id="rId2"/>
  </sheets>
  <definedNames>
    <definedName name="AllData">'2021'!$A$3:$JZ$205</definedName>
    <definedName name="AllDataSheet2">#REF!</definedName>
    <definedName name="AllData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4" i="1" l="1"/>
  <c r="W150" i="1"/>
  <c r="W157" i="1"/>
  <c r="W16" i="1"/>
  <c r="W15" i="1"/>
  <c r="W14" i="1"/>
  <c r="W13" i="1"/>
  <c r="W12" i="1"/>
  <c r="W11" i="1"/>
  <c r="W10" i="1"/>
  <c r="W9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6" i="1"/>
  <c r="W155" i="1"/>
  <c r="W153" i="1"/>
  <c r="W152" i="1"/>
  <c r="W151" i="1"/>
  <c r="W149" i="1"/>
  <c r="W148" i="1"/>
  <c r="W147" i="1"/>
  <c r="W146" i="1"/>
  <c r="W145" i="1"/>
  <c r="W144" i="1"/>
  <c r="W143" i="1"/>
  <c r="W142" i="1"/>
  <c r="W141" i="1"/>
  <c r="W205" i="1"/>
  <c r="W204" i="1"/>
  <c r="W203" i="1"/>
  <c r="W202" i="1"/>
  <c r="W201" i="1"/>
  <c r="W200" i="1"/>
  <c r="W199" i="1"/>
  <c r="W198" i="1"/>
  <c r="W197" i="1"/>
  <c r="W196" i="1"/>
  <c r="W195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4" i="1"/>
  <c r="W5" i="1"/>
  <c r="W6" i="1"/>
  <c r="W7" i="1"/>
  <c r="W8" i="1"/>
  <c r="W3" i="1"/>
  <c r="V9" i="1" l="1"/>
  <c r="V10" i="1"/>
  <c r="V11" i="1"/>
  <c r="V12" i="1"/>
  <c r="V13" i="1"/>
  <c r="V14" i="1"/>
  <c r="V15" i="1"/>
  <c r="V16" i="1"/>
  <c r="V157" i="1"/>
  <c r="V150" i="1"/>
  <c r="V154" i="1"/>
  <c r="V186" i="1"/>
  <c r="V187" i="1"/>
  <c r="V188" i="1"/>
  <c r="V189" i="1"/>
  <c r="V190" i="1"/>
  <c r="V191" i="1"/>
  <c r="V192" i="1"/>
  <c r="V193" i="1"/>
  <c r="V194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55" i="1"/>
  <c r="V156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41" i="1"/>
  <c r="V142" i="1"/>
  <c r="V143" i="1"/>
  <c r="V144" i="1"/>
  <c r="V145" i="1"/>
  <c r="V146" i="1"/>
  <c r="V147" i="1"/>
  <c r="V148" i="1"/>
  <c r="V149" i="1"/>
  <c r="V151" i="1"/>
  <c r="V152" i="1"/>
  <c r="V153" i="1"/>
  <c r="V195" i="1"/>
  <c r="V196" i="1"/>
  <c r="V197" i="1"/>
  <c r="V198" i="1"/>
  <c r="V199" i="1"/>
  <c r="V200" i="1"/>
  <c r="V201" i="1"/>
  <c r="V202" i="1"/>
  <c r="V203" i="1"/>
  <c r="V204" i="1"/>
  <c r="V205" i="1"/>
  <c r="V132" i="1"/>
  <c r="V133" i="1"/>
  <c r="V134" i="1"/>
  <c r="V135" i="1"/>
  <c r="V136" i="1"/>
  <c r="V137" i="1"/>
  <c r="V138" i="1"/>
  <c r="V139" i="1"/>
  <c r="V140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00" i="1"/>
  <c r="V101" i="1"/>
  <c r="V102" i="1"/>
  <c r="V103" i="1"/>
  <c r="V104" i="1"/>
  <c r="V105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78" i="1"/>
  <c r="V79" i="1"/>
  <c r="V80" i="1"/>
  <c r="V81" i="1"/>
  <c r="V82" i="1"/>
  <c r="V83" i="1"/>
  <c r="V84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59" i="1"/>
  <c r="V60" i="1"/>
  <c r="V61" i="1"/>
  <c r="V57" i="1"/>
  <c r="V58" i="1"/>
  <c r="V54" i="1"/>
  <c r="V55" i="1"/>
  <c r="V56" i="1"/>
  <c r="V50" i="1"/>
  <c r="V51" i="1"/>
  <c r="V52" i="1"/>
  <c r="V53" i="1"/>
  <c r="V46" i="1"/>
  <c r="V47" i="1"/>
  <c r="V48" i="1"/>
  <c r="V49" i="1"/>
  <c r="V38" i="1"/>
  <c r="V39" i="1"/>
  <c r="V40" i="1"/>
  <c r="V41" i="1"/>
  <c r="V42" i="1"/>
  <c r="V43" i="1"/>
  <c r="V44" i="1"/>
  <c r="V45" i="1"/>
  <c r="V27" i="1"/>
  <c r="V28" i="1"/>
  <c r="V29" i="1"/>
  <c r="V30" i="1"/>
  <c r="V31" i="1"/>
  <c r="V32" i="1"/>
  <c r="V33" i="1"/>
  <c r="V34" i="1"/>
  <c r="V35" i="1"/>
  <c r="V36" i="1"/>
  <c r="V37" i="1"/>
  <c r="V26" i="1"/>
  <c r="V25" i="1"/>
  <c r="V17" i="1"/>
  <c r="V18" i="1"/>
  <c r="V19" i="1"/>
  <c r="V20" i="1"/>
  <c r="V21" i="1"/>
  <c r="V22" i="1"/>
  <c r="V23" i="1"/>
  <c r="V24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95" i="1"/>
  <c r="U196" i="1"/>
  <c r="U197" i="1"/>
  <c r="U198" i="1"/>
  <c r="U199" i="1"/>
  <c r="U200" i="1"/>
  <c r="U201" i="1"/>
  <c r="U202" i="1"/>
  <c r="U203" i="1"/>
  <c r="U204" i="1"/>
  <c r="U205" i="1"/>
  <c r="U141" i="1"/>
  <c r="U142" i="1"/>
  <c r="U143" i="1"/>
  <c r="U144" i="1"/>
  <c r="U145" i="1"/>
  <c r="U146" i="1"/>
  <c r="U147" i="1"/>
  <c r="U148" i="1"/>
  <c r="U149" i="1"/>
  <c r="U151" i="1"/>
  <c r="U152" i="1"/>
  <c r="U153" i="1"/>
  <c r="U155" i="1"/>
  <c r="U156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9" i="1"/>
  <c r="U10" i="1"/>
  <c r="U11" i="1"/>
  <c r="U12" i="1"/>
  <c r="U13" i="1"/>
  <c r="U14" i="1"/>
  <c r="U15" i="1"/>
  <c r="U16" i="1"/>
  <c r="U157" i="1"/>
  <c r="U150" i="1"/>
  <c r="U154" i="1"/>
  <c r="T150" i="1"/>
  <c r="T154" i="1"/>
  <c r="S157" i="1"/>
  <c r="T157" i="1"/>
  <c r="O171" i="1"/>
  <c r="P171" i="1"/>
  <c r="Q171" i="1"/>
  <c r="R171" i="1"/>
  <c r="S171" i="1"/>
  <c r="T171" i="1"/>
  <c r="O172" i="1"/>
  <c r="P172" i="1"/>
  <c r="Q172" i="1"/>
  <c r="R172" i="1"/>
  <c r="S172" i="1"/>
  <c r="T172" i="1"/>
  <c r="O173" i="1"/>
  <c r="P173" i="1"/>
  <c r="Q173" i="1"/>
  <c r="R173" i="1"/>
  <c r="S173" i="1"/>
  <c r="T173" i="1"/>
  <c r="O174" i="1"/>
  <c r="P174" i="1"/>
  <c r="Q174" i="1"/>
  <c r="R174" i="1"/>
  <c r="S174" i="1"/>
  <c r="T174" i="1"/>
  <c r="O175" i="1"/>
  <c r="P175" i="1"/>
  <c r="Q175" i="1"/>
  <c r="R175" i="1"/>
  <c r="S175" i="1"/>
  <c r="T175" i="1"/>
  <c r="O176" i="1"/>
  <c r="P176" i="1"/>
  <c r="Q176" i="1"/>
  <c r="R176" i="1"/>
  <c r="S176" i="1"/>
  <c r="T176" i="1"/>
  <c r="O177" i="1"/>
  <c r="P177" i="1"/>
  <c r="Q177" i="1"/>
  <c r="R177" i="1"/>
  <c r="S177" i="1"/>
  <c r="T177" i="1"/>
  <c r="O178" i="1"/>
  <c r="P178" i="1"/>
  <c r="Q178" i="1"/>
  <c r="R178" i="1"/>
  <c r="S178" i="1"/>
  <c r="T178" i="1"/>
  <c r="O179" i="1"/>
  <c r="P179" i="1"/>
  <c r="Q179" i="1"/>
  <c r="R179" i="1"/>
  <c r="S179" i="1"/>
  <c r="T179" i="1"/>
  <c r="O180" i="1"/>
  <c r="P180" i="1"/>
  <c r="Q180" i="1"/>
  <c r="R180" i="1"/>
  <c r="S180" i="1"/>
  <c r="T180" i="1"/>
  <c r="O181" i="1"/>
  <c r="P181" i="1"/>
  <c r="Q181" i="1"/>
  <c r="R181" i="1"/>
  <c r="S181" i="1"/>
  <c r="T181" i="1"/>
  <c r="O182" i="1"/>
  <c r="P182" i="1"/>
  <c r="Q182" i="1"/>
  <c r="R182" i="1"/>
  <c r="S182" i="1"/>
  <c r="T182" i="1"/>
  <c r="O183" i="1"/>
  <c r="P183" i="1"/>
  <c r="Q183" i="1"/>
  <c r="R183" i="1"/>
  <c r="S183" i="1"/>
  <c r="T183" i="1"/>
  <c r="O184" i="1"/>
  <c r="P184" i="1"/>
  <c r="Q184" i="1"/>
  <c r="R184" i="1"/>
  <c r="S184" i="1"/>
  <c r="T184" i="1"/>
  <c r="O185" i="1"/>
  <c r="P185" i="1"/>
  <c r="Q185" i="1"/>
  <c r="R185" i="1"/>
  <c r="S185" i="1"/>
  <c r="T185" i="1"/>
  <c r="O186" i="1"/>
  <c r="P186" i="1"/>
  <c r="Q186" i="1"/>
  <c r="R186" i="1"/>
  <c r="S186" i="1"/>
  <c r="T186" i="1"/>
  <c r="O187" i="1"/>
  <c r="P187" i="1"/>
  <c r="Q187" i="1"/>
  <c r="R187" i="1"/>
  <c r="S187" i="1"/>
  <c r="T187" i="1"/>
  <c r="O188" i="1"/>
  <c r="P188" i="1"/>
  <c r="Q188" i="1"/>
  <c r="R188" i="1"/>
  <c r="S188" i="1"/>
  <c r="T188" i="1"/>
  <c r="O189" i="1"/>
  <c r="P189" i="1"/>
  <c r="Q189" i="1"/>
  <c r="R189" i="1"/>
  <c r="S189" i="1"/>
  <c r="T189" i="1"/>
  <c r="O190" i="1"/>
  <c r="P190" i="1"/>
  <c r="Q190" i="1"/>
  <c r="R190" i="1"/>
  <c r="S190" i="1"/>
  <c r="T190" i="1"/>
  <c r="O191" i="1"/>
  <c r="P191" i="1"/>
  <c r="Q191" i="1"/>
  <c r="R191" i="1"/>
  <c r="S191" i="1"/>
  <c r="T191" i="1"/>
  <c r="O192" i="1"/>
  <c r="P192" i="1"/>
  <c r="Q192" i="1"/>
  <c r="R192" i="1"/>
  <c r="S192" i="1"/>
  <c r="T192" i="1"/>
  <c r="O193" i="1"/>
  <c r="P193" i="1"/>
  <c r="Q193" i="1"/>
  <c r="R193" i="1"/>
  <c r="S193" i="1"/>
  <c r="T193" i="1"/>
  <c r="O194" i="1"/>
  <c r="P194" i="1"/>
  <c r="Q194" i="1"/>
  <c r="R194" i="1"/>
  <c r="S194" i="1"/>
  <c r="T194" i="1"/>
  <c r="O9" i="1"/>
  <c r="P9" i="1"/>
  <c r="Q9" i="1"/>
  <c r="R9" i="1"/>
  <c r="S9" i="1"/>
  <c r="T9" i="1"/>
  <c r="O10" i="1"/>
  <c r="P10" i="1"/>
  <c r="Q10" i="1"/>
  <c r="R10" i="1"/>
  <c r="S10" i="1"/>
  <c r="T10" i="1"/>
  <c r="O11" i="1"/>
  <c r="P11" i="1"/>
  <c r="Q11" i="1"/>
  <c r="R11" i="1"/>
  <c r="S11" i="1"/>
  <c r="T11" i="1"/>
  <c r="O12" i="1"/>
  <c r="P12" i="1"/>
  <c r="Q12" i="1"/>
  <c r="R12" i="1"/>
  <c r="S12" i="1"/>
  <c r="T12" i="1"/>
  <c r="O13" i="1"/>
  <c r="P13" i="1"/>
  <c r="Q13" i="1"/>
  <c r="R13" i="1"/>
  <c r="S13" i="1"/>
  <c r="T13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T170" i="1"/>
  <c r="S170" i="1"/>
  <c r="R170" i="1"/>
  <c r="Q170" i="1"/>
  <c r="P170" i="1"/>
  <c r="O170" i="1"/>
  <c r="S169" i="1"/>
  <c r="T169" i="1"/>
  <c r="U4" i="1"/>
  <c r="V4" i="1"/>
  <c r="U5" i="1"/>
  <c r="V5" i="1"/>
  <c r="U6" i="1"/>
  <c r="V6" i="1"/>
  <c r="U7" i="1"/>
  <c r="V7" i="1"/>
  <c r="U8" i="1"/>
  <c r="V8" i="1"/>
  <c r="U3" i="1"/>
  <c r="V3" i="1"/>
  <c r="P4" i="1"/>
  <c r="Q4" i="1"/>
  <c r="R4" i="1"/>
  <c r="S4" i="1"/>
  <c r="T4" i="1"/>
  <c r="P5" i="1"/>
  <c r="Q5" i="1"/>
  <c r="R5" i="1"/>
  <c r="S5" i="1"/>
  <c r="T5" i="1"/>
  <c r="P6" i="1"/>
  <c r="Q6" i="1"/>
  <c r="R6" i="1"/>
  <c r="S6" i="1"/>
  <c r="T6" i="1"/>
  <c r="P7" i="1"/>
  <c r="Q7" i="1"/>
  <c r="R7" i="1"/>
  <c r="S7" i="1"/>
  <c r="T7" i="1"/>
  <c r="P8" i="1"/>
  <c r="Q8" i="1"/>
  <c r="R8" i="1"/>
  <c r="S8" i="1"/>
  <c r="T8" i="1"/>
  <c r="P17" i="1"/>
  <c r="Q17" i="1"/>
  <c r="R17" i="1"/>
  <c r="S17" i="1"/>
  <c r="T17" i="1"/>
  <c r="P18" i="1"/>
  <c r="Q18" i="1"/>
  <c r="R18" i="1"/>
  <c r="S18" i="1"/>
  <c r="T18" i="1"/>
  <c r="P19" i="1"/>
  <c r="Q19" i="1"/>
  <c r="R19" i="1"/>
  <c r="S19" i="1"/>
  <c r="T19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23" i="1"/>
  <c r="Q23" i="1"/>
  <c r="R23" i="1"/>
  <c r="S23" i="1"/>
  <c r="T23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P40" i="1"/>
  <c r="Q40" i="1"/>
  <c r="R40" i="1"/>
  <c r="S40" i="1"/>
  <c r="T40" i="1"/>
  <c r="P41" i="1"/>
  <c r="Q41" i="1"/>
  <c r="R41" i="1"/>
  <c r="S41" i="1"/>
  <c r="T41" i="1"/>
  <c r="P42" i="1"/>
  <c r="Q42" i="1"/>
  <c r="R42" i="1"/>
  <c r="S42" i="1"/>
  <c r="T42" i="1"/>
  <c r="P43" i="1"/>
  <c r="Q43" i="1"/>
  <c r="R43" i="1"/>
  <c r="S43" i="1"/>
  <c r="T43" i="1"/>
  <c r="P44" i="1"/>
  <c r="Q44" i="1"/>
  <c r="R44" i="1"/>
  <c r="S44" i="1"/>
  <c r="T44" i="1"/>
  <c r="P45" i="1"/>
  <c r="Q45" i="1"/>
  <c r="R45" i="1"/>
  <c r="S45" i="1"/>
  <c r="T45" i="1"/>
  <c r="P46" i="1"/>
  <c r="Q46" i="1"/>
  <c r="R46" i="1"/>
  <c r="S46" i="1"/>
  <c r="T46" i="1"/>
  <c r="P47" i="1"/>
  <c r="Q47" i="1"/>
  <c r="R47" i="1"/>
  <c r="S47" i="1"/>
  <c r="T47" i="1"/>
  <c r="P48" i="1"/>
  <c r="Q48" i="1"/>
  <c r="R48" i="1"/>
  <c r="S48" i="1"/>
  <c r="T48" i="1"/>
  <c r="P49" i="1"/>
  <c r="Q49" i="1"/>
  <c r="R49" i="1"/>
  <c r="S49" i="1"/>
  <c r="T49" i="1"/>
  <c r="P50" i="1"/>
  <c r="Q50" i="1"/>
  <c r="R50" i="1"/>
  <c r="S50" i="1"/>
  <c r="T50" i="1"/>
  <c r="P51" i="1"/>
  <c r="Q51" i="1"/>
  <c r="R51" i="1"/>
  <c r="S51" i="1"/>
  <c r="T51" i="1"/>
  <c r="P52" i="1"/>
  <c r="Q52" i="1"/>
  <c r="R52" i="1"/>
  <c r="S52" i="1"/>
  <c r="T52" i="1"/>
  <c r="P53" i="1"/>
  <c r="Q53" i="1"/>
  <c r="R53" i="1"/>
  <c r="S53" i="1"/>
  <c r="T53" i="1"/>
  <c r="P54" i="1"/>
  <c r="Q54" i="1"/>
  <c r="R54" i="1"/>
  <c r="S54" i="1"/>
  <c r="T54" i="1"/>
  <c r="P55" i="1"/>
  <c r="Q55" i="1"/>
  <c r="R55" i="1"/>
  <c r="S55" i="1"/>
  <c r="T55" i="1"/>
  <c r="P56" i="1"/>
  <c r="Q56" i="1"/>
  <c r="R56" i="1"/>
  <c r="S56" i="1"/>
  <c r="T56" i="1"/>
  <c r="P57" i="1"/>
  <c r="Q57" i="1"/>
  <c r="R57" i="1"/>
  <c r="S57" i="1"/>
  <c r="T57" i="1"/>
  <c r="P58" i="1"/>
  <c r="Q58" i="1"/>
  <c r="R58" i="1"/>
  <c r="S58" i="1"/>
  <c r="T58" i="1"/>
  <c r="P59" i="1"/>
  <c r="Q59" i="1"/>
  <c r="R59" i="1"/>
  <c r="S59" i="1"/>
  <c r="T59" i="1"/>
  <c r="P60" i="1"/>
  <c r="Q60" i="1"/>
  <c r="R60" i="1"/>
  <c r="S60" i="1"/>
  <c r="T60" i="1"/>
  <c r="P61" i="1"/>
  <c r="Q61" i="1"/>
  <c r="R61" i="1"/>
  <c r="S61" i="1"/>
  <c r="T61" i="1"/>
  <c r="P62" i="1"/>
  <c r="Q62" i="1"/>
  <c r="R62" i="1"/>
  <c r="S62" i="1"/>
  <c r="T62" i="1"/>
  <c r="P63" i="1"/>
  <c r="Q63" i="1"/>
  <c r="R63" i="1"/>
  <c r="S63" i="1"/>
  <c r="T63" i="1"/>
  <c r="P64" i="1"/>
  <c r="Q64" i="1"/>
  <c r="R64" i="1"/>
  <c r="S64" i="1"/>
  <c r="T64" i="1"/>
  <c r="P65" i="1"/>
  <c r="Q65" i="1"/>
  <c r="R65" i="1"/>
  <c r="S65" i="1"/>
  <c r="T65" i="1"/>
  <c r="P66" i="1"/>
  <c r="Q66" i="1"/>
  <c r="R66" i="1"/>
  <c r="S66" i="1"/>
  <c r="T66" i="1"/>
  <c r="P67" i="1"/>
  <c r="Q67" i="1"/>
  <c r="R67" i="1"/>
  <c r="S67" i="1"/>
  <c r="T67" i="1"/>
  <c r="P68" i="1"/>
  <c r="Q68" i="1"/>
  <c r="R68" i="1"/>
  <c r="S68" i="1"/>
  <c r="T68" i="1"/>
  <c r="P69" i="1"/>
  <c r="Q69" i="1"/>
  <c r="R69" i="1"/>
  <c r="S69" i="1"/>
  <c r="T69" i="1"/>
  <c r="P70" i="1"/>
  <c r="Q70" i="1"/>
  <c r="R70" i="1"/>
  <c r="S70" i="1"/>
  <c r="T70" i="1"/>
  <c r="P71" i="1"/>
  <c r="Q71" i="1"/>
  <c r="R71" i="1"/>
  <c r="S71" i="1"/>
  <c r="T71" i="1"/>
  <c r="P72" i="1"/>
  <c r="Q72" i="1"/>
  <c r="R72" i="1"/>
  <c r="S72" i="1"/>
  <c r="T72" i="1"/>
  <c r="P73" i="1"/>
  <c r="Q73" i="1"/>
  <c r="R73" i="1"/>
  <c r="S73" i="1"/>
  <c r="T73" i="1"/>
  <c r="P74" i="1"/>
  <c r="Q74" i="1"/>
  <c r="R74" i="1"/>
  <c r="S74" i="1"/>
  <c r="T74" i="1"/>
  <c r="P75" i="1"/>
  <c r="Q75" i="1"/>
  <c r="R75" i="1"/>
  <c r="S75" i="1"/>
  <c r="T75" i="1"/>
  <c r="P76" i="1"/>
  <c r="Q76" i="1"/>
  <c r="R76" i="1"/>
  <c r="S76" i="1"/>
  <c r="T76" i="1"/>
  <c r="P77" i="1"/>
  <c r="Q77" i="1"/>
  <c r="R77" i="1"/>
  <c r="S77" i="1"/>
  <c r="T77" i="1"/>
  <c r="P78" i="1"/>
  <c r="Q78" i="1"/>
  <c r="R78" i="1"/>
  <c r="S78" i="1"/>
  <c r="T78" i="1"/>
  <c r="P79" i="1"/>
  <c r="Q79" i="1"/>
  <c r="R79" i="1"/>
  <c r="S79" i="1"/>
  <c r="T79" i="1"/>
  <c r="P80" i="1"/>
  <c r="Q80" i="1"/>
  <c r="R80" i="1"/>
  <c r="S80" i="1"/>
  <c r="T80" i="1"/>
  <c r="P81" i="1"/>
  <c r="Q81" i="1"/>
  <c r="R81" i="1"/>
  <c r="S81" i="1"/>
  <c r="T81" i="1"/>
  <c r="P82" i="1"/>
  <c r="Q82" i="1"/>
  <c r="R82" i="1"/>
  <c r="S82" i="1"/>
  <c r="T82" i="1"/>
  <c r="P83" i="1"/>
  <c r="Q83" i="1"/>
  <c r="R83" i="1"/>
  <c r="S83" i="1"/>
  <c r="T83" i="1"/>
  <c r="P84" i="1"/>
  <c r="Q84" i="1"/>
  <c r="R84" i="1"/>
  <c r="S84" i="1"/>
  <c r="T84" i="1"/>
  <c r="P85" i="1"/>
  <c r="Q85" i="1"/>
  <c r="R85" i="1"/>
  <c r="S85" i="1"/>
  <c r="T85" i="1"/>
  <c r="P86" i="1"/>
  <c r="Q86" i="1"/>
  <c r="R86" i="1"/>
  <c r="S86" i="1"/>
  <c r="T86" i="1"/>
  <c r="P87" i="1"/>
  <c r="Q87" i="1"/>
  <c r="R87" i="1"/>
  <c r="S87" i="1"/>
  <c r="T87" i="1"/>
  <c r="P88" i="1"/>
  <c r="Q88" i="1"/>
  <c r="R88" i="1"/>
  <c r="S88" i="1"/>
  <c r="T88" i="1"/>
  <c r="P89" i="1"/>
  <c r="Q89" i="1"/>
  <c r="R89" i="1"/>
  <c r="S89" i="1"/>
  <c r="T89" i="1"/>
  <c r="P90" i="1"/>
  <c r="Q90" i="1"/>
  <c r="R90" i="1"/>
  <c r="S90" i="1"/>
  <c r="T90" i="1"/>
  <c r="P91" i="1"/>
  <c r="Q91" i="1"/>
  <c r="R91" i="1"/>
  <c r="S91" i="1"/>
  <c r="T91" i="1"/>
  <c r="P92" i="1"/>
  <c r="Q92" i="1"/>
  <c r="R92" i="1"/>
  <c r="S92" i="1"/>
  <c r="T92" i="1"/>
  <c r="P93" i="1"/>
  <c r="Q93" i="1"/>
  <c r="R93" i="1"/>
  <c r="S93" i="1"/>
  <c r="T93" i="1"/>
  <c r="P94" i="1"/>
  <c r="Q94" i="1"/>
  <c r="R94" i="1"/>
  <c r="S94" i="1"/>
  <c r="T94" i="1"/>
  <c r="P95" i="1"/>
  <c r="Q95" i="1"/>
  <c r="R95" i="1"/>
  <c r="S95" i="1"/>
  <c r="T95" i="1"/>
  <c r="P96" i="1"/>
  <c r="Q96" i="1"/>
  <c r="R96" i="1"/>
  <c r="S96" i="1"/>
  <c r="T96" i="1"/>
  <c r="P97" i="1"/>
  <c r="Q97" i="1"/>
  <c r="R97" i="1"/>
  <c r="S97" i="1"/>
  <c r="T97" i="1"/>
  <c r="P98" i="1"/>
  <c r="Q98" i="1"/>
  <c r="R98" i="1"/>
  <c r="S98" i="1"/>
  <c r="T98" i="1"/>
  <c r="P99" i="1"/>
  <c r="Q99" i="1"/>
  <c r="R99" i="1"/>
  <c r="S99" i="1"/>
  <c r="T99" i="1"/>
  <c r="P100" i="1"/>
  <c r="Q100" i="1"/>
  <c r="R100" i="1"/>
  <c r="S100" i="1"/>
  <c r="T100" i="1"/>
  <c r="P101" i="1"/>
  <c r="Q101" i="1"/>
  <c r="R101" i="1"/>
  <c r="S101" i="1"/>
  <c r="T101" i="1"/>
  <c r="P102" i="1"/>
  <c r="Q102" i="1"/>
  <c r="R102" i="1"/>
  <c r="S102" i="1"/>
  <c r="T102" i="1"/>
  <c r="P103" i="1"/>
  <c r="Q103" i="1"/>
  <c r="R103" i="1"/>
  <c r="S103" i="1"/>
  <c r="T103" i="1"/>
  <c r="P104" i="1"/>
  <c r="Q104" i="1"/>
  <c r="R104" i="1"/>
  <c r="S104" i="1"/>
  <c r="T104" i="1"/>
  <c r="P105" i="1"/>
  <c r="Q105" i="1"/>
  <c r="R105" i="1"/>
  <c r="S105" i="1"/>
  <c r="T105" i="1"/>
  <c r="P106" i="1"/>
  <c r="Q106" i="1"/>
  <c r="R106" i="1"/>
  <c r="S106" i="1"/>
  <c r="T106" i="1"/>
  <c r="P107" i="1"/>
  <c r="Q107" i="1"/>
  <c r="R107" i="1"/>
  <c r="S107" i="1"/>
  <c r="T107" i="1"/>
  <c r="P108" i="1"/>
  <c r="Q108" i="1"/>
  <c r="R108" i="1"/>
  <c r="S108" i="1"/>
  <c r="T108" i="1"/>
  <c r="P109" i="1"/>
  <c r="Q109" i="1"/>
  <c r="R109" i="1"/>
  <c r="S109" i="1"/>
  <c r="T109" i="1"/>
  <c r="P110" i="1"/>
  <c r="Q110" i="1"/>
  <c r="R110" i="1"/>
  <c r="S110" i="1"/>
  <c r="T110" i="1"/>
  <c r="P111" i="1"/>
  <c r="Q111" i="1"/>
  <c r="R111" i="1"/>
  <c r="S111" i="1"/>
  <c r="T111" i="1"/>
  <c r="P112" i="1"/>
  <c r="Q112" i="1"/>
  <c r="R112" i="1"/>
  <c r="S112" i="1"/>
  <c r="T112" i="1"/>
  <c r="P113" i="1"/>
  <c r="Q113" i="1"/>
  <c r="R113" i="1"/>
  <c r="S113" i="1"/>
  <c r="T113" i="1"/>
  <c r="P114" i="1"/>
  <c r="Q114" i="1"/>
  <c r="R114" i="1"/>
  <c r="S114" i="1"/>
  <c r="T114" i="1"/>
  <c r="P115" i="1"/>
  <c r="Q115" i="1"/>
  <c r="R115" i="1"/>
  <c r="S115" i="1"/>
  <c r="T115" i="1"/>
  <c r="P116" i="1"/>
  <c r="Q116" i="1"/>
  <c r="R116" i="1"/>
  <c r="S116" i="1"/>
  <c r="T116" i="1"/>
  <c r="P117" i="1"/>
  <c r="Q117" i="1"/>
  <c r="R117" i="1"/>
  <c r="S117" i="1"/>
  <c r="T117" i="1"/>
  <c r="P118" i="1"/>
  <c r="Q118" i="1"/>
  <c r="R118" i="1"/>
  <c r="S118" i="1"/>
  <c r="T118" i="1"/>
  <c r="P119" i="1"/>
  <c r="Q119" i="1"/>
  <c r="R119" i="1"/>
  <c r="S119" i="1"/>
  <c r="T119" i="1"/>
  <c r="P120" i="1"/>
  <c r="Q120" i="1"/>
  <c r="R120" i="1"/>
  <c r="S120" i="1"/>
  <c r="T120" i="1"/>
  <c r="P121" i="1"/>
  <c r="Q121" i="1"/>
  <c r="R121" i="1"/>
  <c r="S121" i="1"/>
  <c r="T121" i="1"/>
  <c r="P122" i="1"/>
  <c r="Q122" i="1"/>
  <c r="R122" i="1"/>
  <c r="S122" i="1"/>
  <c r="T122" i="1"/>
  <c r="P123" i="1"/>
  <c r="Q123" i="1"/>
  <c r="R123" i="1"/>
  <c r="S123" i="1"/>
  <c r="T123" i="1"/>
  <c r="P124" i="1"/>
  <c r="Q124" i="1"/>
  <c r="R124" i="1"/>
  <c r="S124" i="1"/>
  <c r="T124" i="1"/>
  <c r="P125" i="1"/>
  <c r="Q125" i="1"/>
  <c r="R125" i="1"/>
  <c r="S125" i="1"/>
  <c r="T125" i="1"/>
  <c r="P126" i="1"/>
  <c r="Q126" i="1"/>
  <c r="R126" i="1"/>
  <c r="S126" i="1"/>
  <c r="T126" i="1"/>
  <c r="P127" i="1"/>
  <c r="Q127" i="1"/>
  <c r="R127" i="1"/>
  <c r="S127" i="1"/>
  <c r="T127" i="1"/>
  <c r="P128" i="1"/>
  <c r="Q128" i="1"/>
  <c r="R128" i="1"/>
  <c r="S128" i="1"/>
  <c r="T128" i="1"/>
  <c r="P129" i="1"/>
  <c r="Q129" i="1"/>
  <c r="R129" i="1"/>
  <c r="S129" i="1"/>
  <c r="T129" i="1"/>
  <c r="P130" i="1"/>
  <c r="Q130" i="1"/>
  <c r="R130" i="1"/>
  <c r="S130" i="1"/>
  <c r="T130" i="1"/>
  <c r="P131" i="1"/>
  <c r="Q131" i="1"/>
  <c r="R131" i="1"/>
  <c r="S131" i="1"/>
  <c r="T131" i="1"/>
  <c r="P132" i="1"/>
  <c r="Q132" i="1"/>
  <c r="R132" i="1"/>
  <c r="S132" i="1"/>
  <c r="T132" i="1"/>
  <c r="P133" i="1"/>
  <c r="Q133" i="1"/>
  <c r="R133" i="1"/>
  <c r="S133" i="1"/>
  <c r="T133" i="1"/>
  <c r="P134" i="1"/>
  <c r="Q134" i="1"/>
  <c r="R134" i="1"/>
  <c r="S134" i="1"/>
  <c r="T134" i="1"/>
  <c r="P135" i="1"/>
  <c r="Q135" i="1"/>
  <c r="R135" i="1"/>
  <c r="S135" i="1"/>
  <c r="T135" i="1"/>
  <c r="P136" i="1"/>
  <c r="Q136" i="1"/>
  <c r="R136" i="1"/>
  <c r="S136" i="1"/>
  <c r="T136" i="1"/>
  <c r="P137" i="1"/>
  <c r="Q137" i="1"/>
  <c r="R137" i="1"/>
  <c r="S137" i="1"/>
  <c r="T137" i="1"/>
  <c r="P138" i="1"/>
  <c r="Q138" i="1"/>
  <c r="R138" i="1"/>
  <c r="S138" i="1"/>
  <c r="T138" i="1"/>
  <c r="P139" i="1"/>
  <c r="Q139" i="1"/>
  <c r="R139" i="1"/>
  <c r="S139" i="1"/>
  <c r="T139" i="1"/>
  <c r="P140" i="1"/>
  <c r="Q140" i="1"/>
  <c r="R140" i="1"/>
  <c r="S140" i="1"/>
  <c r="T140" i="1"/>
  <c r="P195" i="1"/>
  <c r="Q195" i="1"/>
  <c r="R195" i="1"/>
  <c r="S195" i="1"/>
  <c r="T195" i="1"/>
  <c r="P196" i="1"/>
  <c r="Q196" i="1"/>
  <c r="R196" i="1"/>
  <c r="S196" i="1"/>
  <c r="T196" i="1"/>
  <c r="P197" i="1"/>
  <c r="Q197" i="1"/>
  <c r="R197" i="1"/>
  <c r="S197" i="1"/>
  <c r="T197" i="1"/>
  <c r="P198" i="1"/>
  <c r="Q198" i="1"/>
  <c r="R198" i="1"/>
  <c r="S198" i="1"/>
  <c r="T198" i="1"/>
  <c r="P199" i="1"/>
  <c r="Q199" i="1"/>
  <c r="R199" i="1"/>
  <c r="S199" i="1"/>
  <c r="T199" i="1"/>
  <c r="P200" i="1"/>
  <c r="Q200" i="1"/>
  <c r="R200" i="1"/>
  <c r="S200" i="1"/>
  <c r="T200" i="1"/>
  <c r="P201" i="1"/>
  <c r="Q201" i="1"/>
  <c r="R201" i="1"/>
  <c r="S201" i="1"/>
  <c r="T201" i="1"/>
  <c r="P202" i="1"/>
  <c r="Q202" i="1"/>
  <c r="R202" i="1"/>
  <c r="S202" i="1"/>
  <c r="T202" i="1"/>
  <c r="P203" i="1"/>
  <c r="Q203" i="1"/>
  <c r="R203" i="1"/>
  <c r="S203" i="1"/>
  <c r="T203" i="1"/>
  <c r="P204" i="1"/>
  <c r="Q204" i="1"/>
  <c r="R204" i="1"/>
  <c r="S204" i="1"/>
  <c r="T204" i="1"/>
  <c r="P205" i="1"/>
  <c r="Q205" i="1"/>
  <c r="R205" i="1"/>
  <c r="S205" i="1"/>
  <c r="T205" i="1"/>
  <c r="P141" i="1"/>
  <c r="Q141" i="1"/>
  <c r="R141" i="1"/>
  <c r="S141" i="1"/>
  <c r="T141" i="1"/>
  <c r="P142" i="1"/>
  <c r="Q142" i="1"/>
  <c r="R142" i="1"/>
  <c r="S142" i="1"/>
  <c r="T142" i="1"/>
  <c r="P143" i="1"/>
  <c r="Q143" i="1"/>
  <c r="R143" i="1"/>
  <c r="S143" i="1"/>
  <c r="T143" i="1"/>
  <c r="P144" i="1"/>
  <c r="Q144" i="1"/>
  <c r="R144" i="1"/>
  <c r="S144" i="1"/>
  <c r="T144" i="1"/>
  <c r="P145" i="1"/>
  <c r="Q145" i="1"/>
  <c r="R145" i="1"/>
  <c r="S145" i="1"/>
  <c r="T145" i="1"/>
  <c r="P146" i="1"/>
  <c r="Q146" i="1"/>
  <c r="R146" i="1"/>
  <c r="S146" i="1"/>
  <c r="T146" i="1"/>
  <c r="P147" i="1"/>
  <c r="Q147" i="1"/>
  <c r="R147" i="1"/>
  <c r="S147" i="1"/>
  <c r="T147" i="1"/>
  <c r="P148" i="1"/>
  <c r="Q148" i="1"/>
  <c r="R148" i="1"/>
  <c r="S148" i="1"/>
  <c r="T148" i="1"/>
  <c r="P149" i="1"/>
  <c r="Q149" i="1"/>
  <c r="R149" i="1"/>
  <c r="S149" i="1"/>
  <c r="T149" i="1"/>
  <c r="P151" i="1"/>
  <c r="Q151" i="1"/>
  <c r="R151" i="1"/>
  <c r="S151" i="1"/>
  <c r="T151" i="1"/>
  <c r="P152" i="1"/>
  <c r="Q152" i="1"/>
  <c r="R152" i="1"/>
  <c r="S152" i="1"/>
  <c r="T152" i="1"/>
  <c r="P153" i="1"/>
  <c r="Q153" i="1"/>
  <c r="R153" i="1"/>
  <c r="S153" i="1"/>
  <c r="T153" i="1"/>
  <c r="P155" i="1"/>
  <c r="Q155" i="1"/>
  <c r="R155" i="1"/>
  <c r="S155" i="1"/>
  <c r="T155" i="1"/>
  <c r="P156" i="1"/>
  <c r="Q156" i="1"/>
  <c r="R156" i="1"/>
  <c r="S156" i="1"/>
  <c r="T156" i="1"/>
  <c r="P158" i="1"/>
  <c r="Q158" i="1"/>
  <c r="R158" i="1"/>
  <c r="S158" i="1"/>
  <c r="T158" i="1"/>
  <c r="P159" i="1"/>
  <c r="Q159" i="1"/>
  <c r="R159" i="1"/>
  <c r="S159" i="1"/>
  <c r="T159" i="1"/>
  <c r="P160" i="1"/>
  <c r="Q160" i="1"/>
  <c r="R160" i="1"/>
  <c r="S160" i="1"/>
  <c r="T160" i="1"/>
  <c r="P161" i="1"/>
  <c r="Q161" i="1"/>
  <c r="R161" i="1"/>
  <c r="S161" i="1"/>
  <c r="T161" i="1"/>
  <c r="P162" i="1"/>
  <c r="Q162" i="1"/>
  <c r="R162" i="1"/>
  <c r="S162" i="1"/>
  <c r="T162" i="1"/>
  <c r="P163" i="1"/>
  <c r="Q163" i="1"/>
  <c r="R163" i="1"/>
  <c r="S163" i="1"/>
  <c r="T163" i="1"/>
  <c r="P164" i="1"/>
  <c r="Q164" i="1"/>
  <c r="R164" i="1"/>
  <c r="S164" i="1"/>
  <c r="T164" i="1"/>
  <c r="P165" i="1"/>
  <c r="Q165" i="1"/>
  <c r="R165" i="1"/>
  <c r="S165" i="1"/>
  <c r="T165" i="1"/>
  <c r="P166" i="1"/>
  <c r="Q166" i="1"/>
  <c r="R166" i="1"/>
  <c r="S166" i="1"/>
  <c r="T166" i="1"/>
  <c r="P167" i="1"/>
  <c r="Q167" i="1"/>
  <c r="R167" i="1"/>
  <c r="S167" i="1"/>
  <c r="T167" i="1"/>
  <c r="P168" i="1"/>
  <c r="Q168" i="1"/>
  <c r="R168" i="1"/>
  <c r="S168" i="1"/>
  <c r="T168" i="1"/>
  <c r="P3" i="1"/>
  <c r="Q3" i="1"/>
  <c r="R3" i="1"/>
  <c r="S3" i="1"/>
  <c r="T3" i="1"/>
  <c r="O4" i="1"/>
  <c r="O5" i="1"/>
  <c r="O6" i="1"/>
  <c r="O7" i="1"/>
  <c r="O8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95" i="1"/>
  <c r="O196" i="1"/>
  <c r="O197" i="1"/>
  <c r="O198" i="1"/>
  <c r="O199" i="1"/>
  <c r="O200" i="1"/>
  <c r="O201" i="1"/>
  <c r="O202" i="1"/>
  <c r="O203" i="1"/>
  <c r="O204" i="1"/>
  <c r="O205" i="1"/>
  <c r="O141" i="1"/>
  <c r="O142" i="1"/>
  <c r="O143" i="1"/>
  <c r="O144" i="1"/>
  <c r="O145" i="1"/>
  <c r="O146" i="1"/>
  <c r="O147" i="1"/>
  <c r="O148" i="1"/>
  <c r="O149" i="1"/>
  <c r="O151" i="1"/>
  <c r="O152" i="1"/>
  <c r="O153" i="1"/>
  <c r="O155" i="1"/>
  <c r="O156" i="1"/>
  <c r="O158" i="1"/>
  <c r="O159" i="1"/>
  <c r="O160" i="1"/>
  <c r="O161" i="1"/>
  <c r="O162" i="1"/>
  <c r="O163" i="1"/>
  <c r="O164" i="1"/>
  <c r="O165" i="1"/>
  <c r="O166" i="1"/>
  <c r="O167" i="1"/>
  <c r="O168" i="1"/>
  <c r="O3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9" i="1"/>
  <c r="N10" i="1"/>
  <c r="N11" i="1"/>
  <c r="N12" i="1"/>
  <c r="N13" i="1"/>
  <c r="N14" i="1"/>
  <c r="N15" i="1"/>
  <c r="N16" i="1"/>
  <c r="N170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95" i="1"/>
  <c r="N196" i="1"/>
  <c r="N197" i="1"/>
  <c r="N198" i="1"/>
  <c r="N199" i="1"/>
  <c r="N200" i="1"/>
  <c r="N201" i="1"/>
  <c r="N202" i="1"/>
  <c r="N203" i="1"/>
  <c r="N204" i="1"/>
  <c r="N205" i="1"/>
  <c r="N141" i="1"/>
  <c r="N142" i="1"/>
  <c r="N143" i="1"/>
  <c r="N144" i="1"/>
  <c r="N145" i="1"/>
  <c r="N146" i="1"/>
  <c r="N147" i="1"/>
  <c r="N148" i="1"/>
  <c r="N149" i="1"/>
  <c r="N151" i="1"/>
  <c r="N152" i="1"/>
  <c r="N153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07" i="1"/>
  <c r="N4" i="1"/>
  <c r="N5" i="1"/>
  <c r="N6" i="1"/>
  <c r="N7" i="1"/>
  <c r="N8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3" i="1"/>
  <c r="FQ3" i="1" l="1"/>
  <c r="FQ4" i="1"/>
  <c r="FQ5" i="1"/>
  <c r="FQ6" i="1"/>
  <c r="FQ7" i="1"/>
  <c r="FQ8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FQ48" i="1"/>
  <c r="FQ49" i="1"/>
  <c r="FQ50" i="1"/>
  <c r="FQ51" i="1"/>
  <c r="FQ53" i="1"/>
  <c r="FQ54" i="1"/>
  <c r="FQ55" i="1"/>
  <c r="FQ56" i="1"/>
  <c r="FQ57" i="1"/>
  <c r="FQ58" i="1"/>
  <c r="FQ59" i="1"/>
  <c r="FQ60" i="1"/>
  <c r="FQ61" i="1"/>
  <c r="FQ62" i="1"/>
  <c r="FQ63" i="1"/>
  <c r="FQ64" i="1"/>
  <c r="FQ65" i="1"/>
  <c r="FQ66" i="1"/>
  <c r="FQ67" i="1"/>
  <c r="FQ68" i="1"/>
  <c r="FQ69" i="1"/>
  <c r="FQ70" i="1"/>
  <c r="FQ71" i="1"/>
  <c r="FQ72" i="1"/>
  <c r="FQ73" i="1"/>
  <c r="FQ74" i="1"/>
  <c r="FQ75" i="1"/>
  <c r="FQ76" i="1"/>
  <c r="FQ77" i="1"/>
  <c r="FQ78" i="1"/>
  <c r="FQ79" i="1"/>
  <c r="FQ80" i="1"/>
  <c r="FQ81" i="1"/>
  <c r="FQ82" i="1"/>
  <c r="FQ83" i="1"/>
  <c r="FQ84" i="1"/>
  <c r="FQ85" i="1"/>
  <c r="FQ86" i="1"/>
  <c r="FQ87" i="1"/>
  <c r="FQ88" i="1"/>
  <c r="FQ89" i="1"/>
  <c r="FQ90" i="1"/>
  <c r="FQ91" i="1"/>
  <c r="FQ92" i="1"/>
  <c r="FQ93" i="1"/>
  <c r="FQ94" i="1"/>
  <c r="FQ95" i="1"/>
  <c r="FQ96" i="1"/>
  <c r="FQ97" i="1"/>
  <c r="FQ98" i="1"/>
  <c r="FQ99" i="1"/>
  <c r="FQ101" i="1"/>
  <c r="FQ102" i="1"/>
  <c r="FQ103" i="1"/>
  <c r="FQ104" i="1"/>
  <c r="FQ105" i="1"/>
  <c r="FQ106" i="1"/>
  <c r="FQ107" i="1"/>
  <c r="FQ108" i="1"/>
  <c r="FQ109" i="1"/>
  <c r="FQ110" i="1"/>
  <c r="FQ111" i="1"/>
  <c r="FQ112" i="1"/>
  <c r="FQ113" i="1"/>
  <c r="FQ114" i="1"/>
  <c r="FQ115" i="1"/>
  <c r="FQ116" i="1"/>
  <c r="FQ117" i="1"/>
  <c r="FQ118" i="1"/>
  <c r="FQ119" i="1"/>
  <c r="FQ120" i="1"/>
  <c r="FQ121" i="1"/>
  <c r="FQ122" i="1"/>
  <c r="FQ123" i="1"/>
  <c r="FQ124" i="1"/>
  <c r="FQ125" i="1"/>
  <c r="FQ126" i="1"/>
  <c r="FQ127" i="1"/>
  <c r="FQ128" i="1"/>
  <c r="FQ129" i="1"/>
  <c r="FQ130" i="1"/>
  <c r="FQ131" i="1"/>
  <c r="FQ132" i="1"/>
  <c r="FQ133" i="1"/>
  <c r="FQ134" i="1"/>
  <c r="FQ135" i="1"/>
  <c r="FQ136" i="1"/>
  <c r="FQ137" i="1"/>
  <c r="FQ138" i="1"/>
  <c r="FQ139" i="1"/>
  <c r="FQ140" i="1"/>
  <c r="FQ195" i="1"/>
  <c r="FQ196" i="1"/>
  <c r="FQ197" i="1"/>
  <c r="FQ198" i="1"/>
  <c r="FQ199" i="1"/>
  <c r="FQ200" i="1"/>
  <c r="FQ201" i="1"/>
  <c r="FQ202" i="1"/>
  <c r="FQ203" i="1"/>
  <c r="FQ204" i="1"/>
  <c r="FQ205" i="1"/>
  <c r="FQ141" i="1"/>
  <c r="FQ142" i="1"/>
  <c r="FQ143" i="1"/>
  <c r="FQ144" i="1"/>
  <c r="FQ145" i="1"/>
  <c r="FQ146" i="1"/>
  <c r="FQ147" i="1"/>
  <c r="FQ148" i="1"/>
  <c r="FQ149" i="1"/>
  <c r="FQ151" i="1"/>
  <c r="FQ152" i="1"/>
  <c r="FQ153" i="1"/>
  <c r="FQ155" i="1"/>
  <c r="FQ156" i="1"/>
  <c r="FQ158" i="1"/>
  <c r="FQ159" i="1"/>
  <c r="FQ160" i="1"/>
  <c r="FQ161" i="1"/>
  <c r="FQ162" i="1"/>
  <c r="FQ163" i="1"/>
  <c r="FQ164" i="1"/>
  <c r="FQ165" i="1"/>
  <c r="FQ166" i="1"/>
  <c r="FQ167" i="1"/>
  <c r="FQ168" i="1"/>
  <c r="FQ169" i="1"/>
  <c r="FQ170" i="1"/>
  <c r="FQ171" i="1"/>
  <c r="FQ172" i="1"/>
  <c r="FQ173" i="1"/>
  <c r="FQ174" i="1"/>
  <c r="FQ175" i="1"/>
  <c r="FQ176" i="1"/>
  <c r="FQ177" i="1"/>
  <c r="FQ178" i="1"/>
  <c r="FQ179" i="1"/>
  <c r="FQ180" i="1"/>
  <c r="FQ181" i="1"/>
  <c r="FQ182" i="1"/>
  <c r="FQ183" i="1"/>
  <c r="FQ184" i="1"/>
  <c r="FQ185" i="1"/>
  <c r="FQ186" i="1"/>
  <c r="FQ187" i="1"/>
  <c r="FQ188" i="1"/>
  <c r="FQ189" i="1"/>
  <c r="FQ190" i="1"/>
  <c r="FQ191" i="1"/>
  <c r="FQ192" i="1"/>
  <c r="FQ193" i="1"/>
  <c r="FQ194" i="1"/>
  <c r="FQ9" i="1"/>
  <c r="FQ10" i="1"/>
  <c r="FQ11" i="1"/>
  <c r="FQ12" i="1"/>
  <c r="FQ13" i="1"/>
  <c r="FQ14" i="1"/>
  <c r="FQ15" i="1"/>
  <c r="DY6" i="1" l="1"/>
  <c r="DZ6" i="1"/>
  <c r="DZ18" i="1" l="1"/>
  <c r="DZ17" i="1"/>
  <c r="DZ8" i="1"/>
  <c r="DY8" i="1"/>
  <c r="DZ7" i="1"/>
  <c r="DY7" i="1"/>
  <c r="DZ5" i="1"/>
  <c r="DY5" i="1"/>
  <c r="DZ4" i="1"/>
  <c r="DY4" i="1"/>
  <c r="DZ3" i="1"/>
  <c r="DY3" i="1"/>
</calcChain>
</file>

<file path=xl/sharedStrings.xml><?xml version="1.0" encoding="utf-8"?>
<sst xmlns="http://schemas.openxmlformats.org/spreadsheetml/2006/main" count="795" uniqueCount="406">
  <si>
    <t>Imperial</t>
  </si>
  <si>
    <t>Brawley</t>
  </si>
  <si>
    <t>Calexico</t>
  </si>
  <si>
    <t>Calipatria</t>
  </si>
  <si>
    <t>El Centro</t>
  </si>
  <si>
    <t>Holtville</t>
  </si>
  <si>
    <t>Westmorland</t>
  </si>
  <si>
    <t>Los Angeles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</si>
  <si>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</si>
  <si>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</si>
  <si>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</si>
  <si>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</si>
  <si>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</si>
  <si>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</si>
  <si>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</si>
  <si>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</si>
  <si>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</si>
  <si>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</si>
  <si>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</si>
  <si>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</si>
  <si>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</si>
  <si>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</si>
  <si>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</si>
  <si>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</si>
  <si>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</si>
  <si>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</si>
  <si>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</si>
  <si>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</si>
  <si>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</si>
  <si>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</si>
  <si>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</si>
  <si>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</si>
  <si>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</si>
  <si>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</si>
  <si>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</si>
  <si>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</si>
  <si>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</si>
  <si>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</si>
  <si>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</si>
  <si>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</si>
  <si>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</si>
  <si>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</si>
  <si>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</si>
  <si>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</si>
  <si>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</si>
  <si>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</si>
  <si>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</si>
  <si>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</si>
  <si>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</si>
  <si>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</si>
  <si>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</si>
  <si>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</si>
  <si>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</si>
  <si>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</si>
  <si>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</si>
  <si>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</si>
  <si>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</si>
  <si>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</si>
  <si>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</si>
  <si>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</si>
  <si>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</si>
  <si>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</si>
  <si>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</si>
  <si>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</si>
  <si>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</si>
  <si>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</si>
  <si>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</si>
  <si>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</si>
  <si>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</si>
  <si>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</si>
  <si>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</si>
  <si>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</si>
  <si>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</si>
  <si>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</si>
  <si>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</si>
  <si>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</si>
  <si>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</si>
  <si>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</si>
  <si>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</si>
  <si>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</si>
  <si>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</si>
  <si>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</si>
  <si>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</si>
  <si>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</si>
  <si>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</si>
  <si>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</si>
  <si>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</si>
  <si>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</si>
  <si>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</si>
  <si>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</si>
  <si>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</si>
  <si>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</si>
  <si>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</si>
  <si>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</si>
  <si>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</si>
  <si>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Orange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</si>
  <si>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</si>
  <si>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</si>
  <si>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</si>
  <si>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</si>
  <si>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</si>
  <si>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</si>
  <si>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</si>
  <si>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</si>
  <si>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</si>
  <si>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</si>
  <si>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</si>
  <si>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</si>
  <si>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</si>
  <si>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</si>
  <si>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</si>
  <si>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</si>
  <si>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</si>
  <si>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</si>
  <si>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</si>
  <si>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</si>
  <si>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</si>
  <si>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</si>
  <si>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</si>
  <si>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</si>
  <si>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</si>
  <si>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</si>
  <si>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</si>
  <si>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</si>
  <si>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</si>
  <si>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</si>
  <si>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</si>
  <si>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</si>
  <si>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</si>
  <si>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Riverside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</si>
  <si>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</si>
  <si>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</si>
  <si>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</si>
  <si>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</si>
  <si>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</si>
  <si>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</si>
  <si>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</si>
  <si>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</si>
  <si>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</si>
  <si>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</si>
  <si>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</si>
  <si>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</si>
  <si>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</si>
  <si>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</si>
  <si>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</si>
  <si>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</si>
  <si>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</si>
  <si>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</si>
  <si>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</si>
  <si>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</si>
  <si>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</si>
  <si>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San Jacinto</t>
  </si>
  <si>
    <t>Temecula</t>
  </si>
  <si>
    <t>San Bernardino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</si>
  <si>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</si>
  <si>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</si>
  <si>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</si>
  <si>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</si>
  <si>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</si>
  <si>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</si>
  <si>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</si>
  <si>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</si>
  <si>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</si>
  <si>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</si>
  <si>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</si>
  <si>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</si>
  <si>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</si>
  <si>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</si>
  <si>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</si>
  <si>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</si>
  <si>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</si>
  <si>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</si>
  <si>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Twentynine Palms</t>
  </si>
  <si>
    <t>Upland</t>
  </si>
  <si>
    <t>Victorville</t>
  </si>
  <si>
    <t>Yucaipa</t>
  </si>
  <si>
    <t>Yucca Valley</t>
  </si>
  <si>
    <t>Ventura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</si>
  <si>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</si>
  <si>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</si>
  <si>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</si>
  <si>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</si>
  <si>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</si>
  <si>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</si>
  <si>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</si>
  <si>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</si>
  <si>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</si>
  <si>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</si>
  <si>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Wildomar</t>
  </si>
  <si>
    <t xml:space="preserve"> </t>
  </si>
  <si>
    <t>Unincorporated</t>
  </si>
  <si>
    <t>Menifee</t>
  </si>
  <si>
    <t>Eastvale</t>
  </si>
  <si>
    <t>Jurupa Valley</t>
  </si>
  <si>
    <t>Age 55-64</t>
  </si>
  <si>
    <t>Mobile Home</t>
  </si>
  <si>
    <t>Population Change</t>
  </si>
  <si>
    <t>Population Share by Age: 2000</t>
  </si>
  <si>
    <t>Population Share by Age: 2010</t>
  </si>
  <si>
    <t>Non-Hispanic Black</t>
  </si>
  <si>
    <t>Hispanic or Latino</t>
  </si>
  <si>
    <t>Non-Hispanic Asian</t>
  </si>
  <si>
    <t>Non-Hispanic All Other</t>
  </si>
  <si>
    <t>Non-Hispanic Indian</t>
  </si>
  <si>
    <t>Non-Hispanic White</t>
  </si>
  <si>
    <t>Total Number of Households</t>
  </si>
  <si>
    <t>Average Household Size</t>
  </si>
  <si>
    <t>Median Household Income</t>
  </si>
  <si>
    <t>Median Home Sales Price</t>
  </si>
  <si>
    <t>Annual Median Home Sales Price Change</t>
  </si>
  <si>
    <t>Single-Family Detached</t>
  </si>
  <si>
    <t>Single-Family Attached</t>
  </si>
  <si>
    <t>Age of Housing Stock</t>
  </si>
  <si>
    <t>Transportation Mode Choice: 2000</t>
  </si>
  <si>
    <t>Transportation Mode Choice: 2010</t>
  </si>
  <si>
    <t>Average Travel Time (mins)</t>
  </si>
  <si>
    <t>K-12 Public School Enrollment</t>
  </si>
  <si>
    <t>K-6 Public School Enrollment</t>
  </si>
  <si>
    <t>7-9 Public School Enrollment</t>
  </si>
  <si>
    <t>10-12 Public School Enrollment</t>
  </si>
  <si>
    <t>Median Age</t>
  </si>
  <si>
    <t>None</t>
  </si>
  <si>
    <t>1 Vehicle</t>
  </si>
  <si>
    <t>3 Vehicles+</t>
  </si>
  <si>
    <t>2 Vehicles</t>
  </si>
  <si>
    <t xml:space="preserve">&lt;15 </t>
  </si>
  <si>
    <t xml:space="preserve">15-30 </t>
  </si>
  <si>
    <t xml:space="preserve">30-45 </t>
  </si>
  <si>
    <t xml:space="preserve">45-60 </t>
  </si>
  <si>
    <t xml:space="preserve">60+ </t>
  </si>
  <si>
    <t>County</t>
  </si>
  <si>
    <t>City</t>
  </si>
  <si>
    <t>00-02</t>
  </si>
  <si>
    <t>02-04</t>
  </si>
  <si>
    <t>04-06</t>
  </si>
  <si>
    <t>06-08</t>
  </si>
  <si>
    <t>08-10</t>
  </si>
  <si>
    <t>10-12</t>
  </si>
  <si>
    <t>12-14</t>
  </si>
  <si>
    <t>14-16</t>
  </si>
  <si>
    <t>16-18</t>
  </si>
  <si>
    <t>N/A</t>
  </si>
  <si>
    <t>18-20</t>
  </si>
  <si>
    <t>Transportation Mode Choice: 2019</t>
  </si>
  <si>
    <t>Travel Time to Work: 2019 (mins)</t>
  </si>
  <si>
    <t>Household Vehicle Ownership: 2019</t>
  </si>
  <si>
    <t>Population Share by Age: 2019</t>
  </si>
  <si>
    <t>Households by Household Income: 2019</t>
  </si>
  <si>
    <t>Housing Units by Housing Type: 2019</t>
  </si>
  <si>
    <t>Households by Household Size: 2019</t>
  </si>
  <si>
    <t>2000</t>
  </si>
  <si>
    <t>2002</t>
  </si>
  <si>
    <t>2004</t>
  </si>
  <si>
    <t>2006</t>
  </si>
  <si>
    <t>2010</t>
  </si>
  <si>
    <t>2012</t>
  </si>
  <si>
    <t>2014</t>
  </si>
  <si>
    <t>2016</t>
  </si>
  <si>
    <t>2018</t>
  </si>
  <si>
    <t>2020</t>
  </si>
  <si>
    <t>Population</t>
  </si>
  <si>
    <t xml:space="preserve">Age 5-20 </t>
  </si>
  <si>
    <t xml:space="preserve">Age 21-34 </t>
  </si>
  <si>
    <t xml:space="preserve">Age 35-54 </t>
  </si>
  <si>
    <t xml:space="preserve">Age 55-64 </t>
  </si>
  <si>
    <t xml:space="preserve">Age 65+ </t>
  </si>
  <si>
    <t xml:space="preserve">Age 0-4 </t>
  </si>
  <si>
    <t>2019</t>
  </si>
  <si>
    <t>Population Density</t>
  </si>
  <si>
    <t>2013</t>
  </si>
  <si>
    <t>1 Person</t>
  </si>
  <si>
    <t>2 Persons</t>
  </si>
  <si>
    <t>3 Persons</t>
  </si>
  <si>
    <t>4 Persons</t>
  </si>
  <si>
    <t>5 Persons</t>
  </si>
  <si>
    <t>6 Persons</t>
  </si>
  <si>
    <t>7+ Persons</t>
  </si>
  <si>
    <t>$15-$25K</t>
  </si>
  <si>
    <t>$25-$35K</t>
  </si>
  <si>
    <t>$35-$50K</t>
  </si>
  <si>
    <t>$50-$75K</t>
  </si>
  <si>
    <t>$75-$100K</t>
  </si>
  <si>
    <t>$100-$150K</t>
  </si>
  <si>
    <t>$150-$250K</t>
  </si>
  <si>
    <t>$250-$500K</t>
  </si>
  <si>
    <t>$500K+</t>
  </si>
  <si>
    <t>&lt;$15K</t>
  </si>
  <si>
    <t>Total Permits Issued: All Residential Units</t>
  </si>
  <si>
    <t>2008</t>
  </si>
  <si>
    <t xml:space="preserve">2010 </t>
  </si>
  <si>
    <t>Permits Issued: Single-Family Homes</t>
  </si>
  <si>
    <t>Permits Issued: Multi-Family Homes</t>
  </si>
  <si>
    <t>2001</t>
  </si>
  <si>
    <t>2003</t>
  </si>
  <si>
    <t>2005</t>
  </si>
  <si>
    <t>2007</t>
  </si>
  <si>
    <t>2009</t>
  </si>
  <si>
    <t>2011</t>
  </si>
  <si>
    <t>2015</t>
  </si>
  <si>
    <t>2017</t>
  </si>
  <si>
    <t>2021</t>
  </si>
  <si>
    <t xml:space="preserve">00-01 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</si>
  <si>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</si>
  <si>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</si>
  <si>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</si>
  <si>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</si>
  <si>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</si>
  <si>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</si>
  <si>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</si>
  <si>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</si>
  <si>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</si>
  <si>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</si>
  <si>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</si>
  <si>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</si>
  <si>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</si>
  <si>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</si>
  <si>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</si>
  <si>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</si>
  <si>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</si>
  <si>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</si>
  <si>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</si>
  <si>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</si>
  <si>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 xml:space="preserve">Single-Family Detached % </t>
  </si>
  <si>
    <t xml:space="preserve">Single-Family Attached % </t>
  </si>
  <si>
    <t>5+ Units</t>
  </si>
  <si>
    <t xml:space="preserve">5+ Units % </t>
  </si>
  <si>
    <t xml:space="preserve">Mobile Home % </t>
  </si>
  <si>
    <t xml:space="preserve">2-4 Units % </t>
  </si>
  <si>
    <t>2-4 Units</t>
  </si>
  <si>
    <t>1939 or Earlier</t>
  </si>
  <si>
    <t>2014-19</t>
  </si>
  <si>
    <t>2010-13</t>
  </si>
  <si>
    <t>2000-09</t>
  </si>
  <si>
    <t>1980-99</t>
  </si>
  <si>
    <t>1960-79</t>
  </si>
  <si>
    <t>1940-59</t>
  </si>
  <si>
    <t>Rent</t>
  </si>
  <si>
    <t>Own</t>
  </si>
  <si>
    <t>Renters &amp; Homeowners: 2000</t>
  </si>
  <si>
    <t>Renters &amp; Homeowners: 2010</t>
  </si>
  <si>
    <t>Renters &amp; Homeowners: 2019</t>
  </si>
  <si>
    <t>All</t>
  </si>
  <si>
    <t>Renters</t>
  </si>
  <si>
    <t>Housing Cost Share: 2019</t>
  </si>
  <si>
    <t>Drive Alone</t>
  </si>
  <si>
    <t>Carpool</t>
  </si>
  <si>
    <t>Transit</t>
  </si>
  <si>
    <t>Other Mode</t>
  </si>
  <si>
    <t>Work from Home</t>
  </si>
  <si>
    <t>Completed High School or Higher</t>
  </si>
  <si>
    <t>Completed Bachelor Degree or Higher</t>
  </si>
  <si>
    <t>Obesity</t>
  </si>
  <si>
    <t>Asthma</t>
  </si>
  <si>
    <t>Diabetes</t>
  </si>
  <si>
    <t>Heart Disease</t>
  </si>
  <si>
    <t>Uninsured</t>
  </si>
  <si>
    <t>Food Insecurity</t>
  </si>
  <si>
    <t>Primary Language Non-English</t>
  </si>
  <si>
    <t>Home Owners</t>
  </si>
  <si>
    <t>Public Health Indicators: 2018</t>
  </si>
  <si>
    <t>2021 Local Profiles Data Sources</t>
  </si>
  <si>
    <t>Category</t>
  </si>
  <si>
    <t>Data Item</t>
  </si>
  <si>
    <t>Data Source</t>
  </si>
  <si>
    <t>Total Population by Year</t>
  </si>
  <si>
    <t>California Department of Finance</t>
  </si>
  <si>
    <t>Population by Age</t>
  </si>
  <si>
    <t>US Census</t>
  </si>
  <si>
    <t>Population by Ethnicity</t>
  </si>
  <si>
    <t>SCAG</t>
  </si>
  <si>
    <t>Primary Language Spoken (Non-English)</t>
  </si>
  <si>
    <t>American Community Survey (ACS)</t>
  </si>
  <si>
    <t>Households</t>
  </si>
  <si>
    <t>Number of Households</t>
  </si>
  <si>
    <t>Share of Households by Household Size</t>
  </si>
  <si>
    <t>Share of Households by Household Income</t>
  </si>
  <si>
    <t>Median Household Income: 2000, 2010, 2019</t>
  </si>
  <si>
    <t>Housing</t>
  </si>
  <si>
    <t>Total Housing Building Permits Issued: 2020</t>
  </si>
  <si>
    <t>Construction Industry Research Board</t>
  </si>
  <si>
    <t>Single-Family Housing Building Permits Issued: 2020</t>
  </si>
  <si>
    <t>Multi-Family Housing Building Permits Issued: 2020</t>
  </si>
  <si>
    <t>Median Existing Home Sales Price</t>
  </si>
  <si>
    <t>Dataquick (CoreLogic)</t>
  </si>
  <si>
    <t>Number of Housing Units by Housing Type</t>
  </si>
  <si>
    <t xml:space="preserve">Share of Housing Stock by Decade Built </t>
  </si>
  <si>
    <t>Homeownership Rate: 2000, 2010, 2019</t>
  </si>
  <si>
    <t>Housing Cost Share of Household Income</t>
  </si>
  <si>
    <t>Transportation</t>
  </si>
  <si>
    <t>Transportation Mode Share: 2000, 2010, 2019</t>
  </si>
  <si>
    <t>Travel Time to Work Distribution (range of minutes)</t>
  </si>
  <si>
    <t>Average Travel Time: 2000, 2010, 2019</t>
  </si>
  <si>
    <t>Household Vehicle Ownership</t>
  </si>
  <si>
    <t>Education</t>
  </si>
  <si>
    <t>K-12 Public School Enrollment: 2000-2020</t>
  </si>
  <si>
    <t>California Department of Education</t>
  </si>
  <si>
    <t>K-6 Public School Student Enrollment: 2000-2020</t>
  </si>
  <si>
    <t>Grades 7-9 Public School Student Enrollment: 2000-2020</t>
  </si>
  <si>
    <t>Grades 10-12 Public School Student Enrollment: 2000-2020</t>
  </si>
  <si>
    <t>% Completed High School or Higher: 2000, 2010, 2019</t>
  </si>
  <si>
    <t>% Completed Bachelor Degree or Higher: 2000, 2010, 2019</t>
  </si>
  <si>
    <t>Public Health</t>
  </si>
  <si>
    <t>Chronic Disease Rate</t>
  </si>
  <si>
    <t>California Health Interview Survey</t>
  </si>
  <si>
    <t>Food Insecurity Rate</t>
  </si>
  <si>
    <t>Health Insurance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</si>
</sst>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0.0"/>
    <numFmt numFmtId="168" formatCode="&quot;$&quot;#,##0.00"/>
    <numFmt numFmtId="169" formatCode="####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27" fillId="0" borderId="0"/>
    <xf numFmtId="0" fontId="26" fillId="0" borderId="0"/>
    <xf numFmtId="9" fontId="8" fillId="0" borderId="0" applyFont="0" applyFill="0" applyBorder="0" applyAlignment="0" applyProtection="0"/>
  </cellStyleXfs>
  <cellXfs count="362">
    <xf numFmtId="0" fontId="0" fillId="0" borderId="0" xfId="0"/>
    <xf numFmtId="0" fontId="6" fillId="0" borderId="14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6" fillId="0" borderId="0" xfId="2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9" fontId="4" fillId="0" borderId="1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14" xfId="2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1" fontId="4" fillId="0" borderId="10" xfId="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left" vertical="center"/>
    </xf>
    <xf numFmtId="165" fontId="5" fillId="0" borderId="10" xfId="2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3" fontId="5" fillId="0" borderId="0" xfId="47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10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vertical="center"/>
    </xf>
    <xf numFmtId="5" fontId="5" fillId="0" borderId="0" xfId="3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5" fontId="2" fillId="0" borderId="10" xfId="2" applyNumberFormat="1" applyFont="1" applyFill="1" applyBorder="1" applyAlignment="1">
      <alignment vertical="center"/>
    </xf>
    <xf numFmtId="165" fontId="5" fillId="0" borderId="16" xfId="2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5" fontId="2" fillId="0" borderId="16" xfId="2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9" fontId="5" fillId="0" borderId="0" xfId="2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vertical="center"/>
    </xf>
    <xf numFmtId="166" fontId="5" fillId="0" borderId="16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 wrapText="1"/>
    </xf>
    <xf numFmtId="168" fontId="4" fillId="0" borderId="0" xfId="3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horizontal="right" vertical="center"/>
    </xf>
    <xf numFmtId="165" fontId="10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right" vertical="center"/>
    </xf>
    <xf numFmtId="165" fontId="2" fillId="0" borderId="12" xfId="2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0" borderId="14" xfId="1" applyNumberFormat="1" applyFont="1" applyFill="1" applyBorder="1" applyAlignment="1">
      <alignment vertical="center"/>
    </xf>
    <xf numFmtId="166" fontId="2" fillId="0" borderId="12" xfId="2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/>
    </xf>
    <xf numFmtId="165" fontId="5" fillId="0" borderId="11" xfId="2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right" vertical="center"/>
    </xf>
    <xf numFmtId="165" fontId="4" fillId="0" borderId="0" xfId="2" quotePrefix="1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/>
    </xf>
    <xf numFmtId="9" fontId="5" fillId="0" borderId="12" xfId="0" applyNumberFormat="1" applyFont="1" applyFill="1" applyBorder="1" applyAlignment="1">
      <alignment horizontal="right" vertical="center"/>
    </xf>
    <xf numFmtId="9" fontId="5" fillId="0" borderId="13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65" fontId="5" fillId="0" borderId="15" xfId="2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horizontal="right" vertical="center"/>
    </xf>
    <xf numFmtId="49" fontId="4" fillId="0" borderId="14" xfId="0" quotePrefix="1" applyNumberFormat="1" applyFont="1" applyFill="1" applyBorder="1" applyAlignment="1">
      <alignment horizontal="center" vertical="center" wrapText="1"/>
    </xf>
    <xf numFmtId="1" fontId="6" fillId="0" borderId="0" xfId="0" quotePrefix="1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166" fontId="2" fillId="0" borderId="11" xfId="2" applyNumberFormat="1" applyFont="1" applyFill="1" applyBorder="1" applyAlignment="1">
      <alignment horizontal="right" vertical="center"/>
    </xf>
    <xf numFmtId="166" fontId="2" fillId="0" borderId="10" xfId="2" applyNumberFormat="1" applyFont="1" applyFill="1" applyBorder="1" applyAlignment="1">
      <alignment horizontal="right" vertical="center"/>
    </xf>
    <xf numFmtId="166" fontId="5" fillId="0" borderId="10" xfId="2" applyNumberFormat="1" applyFont="1" applyFill="1" applyBorder="1" applyAlignment="1">
      <alignment vertical="center"/>
    </xf>
    <xf numFmtId="165" fontId="5" fillId="0" borderId="12" xfId="2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right" vertical="center" wrapText="1"/>
    </xf>
    <xf numFmtId="165" fontId="3" fillId="0" borderId="12" xfId="2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3" fillId="0" borderId="16" xfId="2" applyNumberFormat="1" applyFont="1" applyFill="1" applyBorder="1" applyAlignment="1">
      <alignment horizontal="right" vertical="center" wrapText="1"/>
    </xf>
    <xf numFmtId="9" fontId="5" fillId="0" borderId="15" xfId="0" applyNumberFormat="1" applyFont="1" applyFill="1" applyBorder="1" applyAlignment="1">
      <alignment horizontal="right" vertical="center"/>
    </xf>
    <xf numFmtId="9" fontId="5" fillId="0" borderId="16" xfId="0" applyNumberFormat="1" applyFont="1" applyFill="1" applyBorder="1" applyAlignment="1">
      <alignment horizontal="right" vertical="center"/>
    </xf>
    <xf numFmtId="9" fontId="5" fillId="0" borderId="17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165" fontId="2" fillId="0" borderId="16" xfId="2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165" fontId="6" fillId="0" borderId="14" xfId="2" quotePrefix="1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horizontal="right" vertical="center"/>
    </xf>
    <xf numFmtId="3" fontId="3" fillId="0" borderId="16" xfId="1" applyNumberFormat="1" applyFont="1" applyFill="1" applyBorder="1" applyAlignment="1">
      <alignment horizontal="right" vertical="center"/>
    </xf>
    <xf numFmtId="165" fontId="3" fillId="0" borderId="15" xfId="2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/>
    </xf>
    <xf numFmtId="166" fontId="5" fillId="0" borderId="15" xfId="2" applyNumberFormat="1" applyFont="1" applyFill="1" applyBorder="1" applyAlignment="1">
      <alignment vertical="center"/>
    </xf>
    <xf numFmtId="166" fontId="5" fillId="0" borderId="16" xfId="2" applyNumberFormat="1" applyFont="1" applyFill="1" applyBorder="1" applyAlignment="1">
      <alignment vertical="center"/>
    </xf>
    <xf numFmtId="3" fontId="5" fillId="0" borderId="16" xfId="47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horizontal="right" vertical="center" wrapText="1"/>
    </xf>
    <xf numFmtId="165" fontId="10" fillId="0" borderId="16" xfId="0" applyNumberFormat="1" applyFont="1" applyFill="1" applyBorder="1" applyAlignment="1">
      <alignment horizontal="right" vertical="center"/>
    </xf>
    <xf numFmtId="165" fontId="10" fillId="0" borderId="16" xfId="0" applyNumberFormat="1" applyFont="1" applyFill="1" applyBorder="1" applyAlignment="1">
      <alignment horizontal="right" vertical="center" wrapText="1"/>
    </xf>
    <xf numFmtId="168" fontId="4" fillId="0" borderId="10" xfId="3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vertical="center"/>
    </xf>
    <xf numFmtId="167" fontId="2" fillId="0" borderId="19" xfId="0" applyNumberFormat="1" applyFont="1" applyFill="1" applyBorder="1" applyAlignment="1">
      <alignment vertical="center"/>
    </xf>
    <xf numFmtId="167" fontId="2" fillId="0" borderId="20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>
      <alignment horizontal="right" vertical="center"/>
    </xf>
    <xf numFmtId="167" fontId="5" fillId="0" borderId="19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 wrapText="1"/>
    </xf>
    <xf numFmtId="165" fontId="3" fillId="0" borderId="17" xfId="2" applyNumberFormat="1" applyFont="1" applyFill="1" applyBorder="1" applyAlignment="1">
      <alignment horizontal="right" vertical="center" wrapText="1"/>
    </xf>
    <xf numFmtId="165" fontId="3" fillId="0" borderId="13" xfId="2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10" xfId="2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3" fontId="5" fillId="0" borderId="12" xfId="2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16" xfId="2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 applyAlignment="1">
      <alignment vertical="center"/>
    </xf>
    <xf numFmtId="3" fontId="5" fillId="0" borderId="14" xfId="47" applyNumberFormat="1" applyFont="1" applyFill="1" applyBorder="1" applyAlignment="1">
      <alignment vertical="center"/>
    </xf>
    <xf numFmtId="3" fontId="5" fillId="0" borderId="17" xfId="47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165" fontId="10" fillId="0" borderId="14" xfId="0" applyNumberFormat="1" applyFont="1" applyFill="1" applyBorder="1" applyAlignment="1">
      <alignment horizontal="right" vertical="center"/>
    </xf>
    <xf numFmtId="165" fontId="10" fillId="0" borderId="14" xfId="0" applyNumberFormat="1" applyFont="1" applyFill="1" applyBorder="1" applyAlignment="1">
      <alignment vertical="center"/>
    </xf>
    <xf numFmtId="165" fontId="2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5" fontId="2" fillId="0" borderId="17" xfId="2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  <xf numFmtId="165" fontId="5" fillId="0" borderId="13" xfId="2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vertical="center" wrapText="1"/>
    </xf>
    <xf numFmtId="165" fontId="2" fillId="0" borderId="14" xfId="2" applyNumberFormat="1" applyFont="1" applyFill="1" applyBorder="1" applyAlignment="1">
      <alignment vertical="center"/>
    </xf>
    <xf numFmtId="165" fontId="5" fillId="0" borderId="14" xfId="2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2" fillId="0" borderId="15" xfId="0" applyNumberFormat="1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2" fillId="0" borderId="16" xfId="0" applyNumberFormat="1" applyFont="1" applyFill="1" applyBorder="1" applyAlignment="1">
      <alignment vertical="center" wrapText="1"/>
    </xf>
    <xf numFmtId="167" fontId="5" fillId="0" borderId="11" xfId="0" applyNumberFormat="1" applyFont="1" applyFill="1" applyBorder="1" applyAlignment="1">
      <alignment horizontal="right" vertical="center"/>
    </xf>
    <xf numFmtId="167" fontId="5" fillId="0" borderId="12" xfId="0" applyNumberFormat="1" applyFont="1" applyFill="1" applyBorder="1" applyAlignment="1">
      <alignment horizontal="right" vertical="center"/>
    </xf>
    <xf numFmtId="167" fontId="5" fillId="0" borderId="1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15" xfId="0" applyNumberFormat="1" applyFont="1" applyFill="1" applyBorder="1" applyAlignment="1">
      <alignment horizontal="right" vertical="center"/>
    </xf>
    <xf numFmtId="167" fontId="5" fillId="0" borderId="16" xfId="0" applyNumberFormat="1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vertical="center"/>
    </xf>
    <xf numFmtId="166" fontId="5" fillId="0" borderId="12" xfId="0" applyNumberFormat="1" applyFont="1" applyFill="1" applyBorder="1" applyAlignment="1">
      <alignment vertical="center"/>
    </xf>
    <xf numFmtId="5" fontId="5" fillId="0" borderId="12" xfId="3" applyNumberFormat="1" applyFont="1" applyFill="1" applyBorder="1" applyAlignment="1">
      <alignment vertical="center"/>
    </xf>
    <xf numFmtId="166" fontId="5" fillId="0" borderId="13" xfId="0" applyNumberFormat="1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" fontId="6" fillId="0" borderId="10" xfId="0" quotePrefix="1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" fontId="4" fillId="0" borderId="16" xfId="3" quotePrefix="1" applyNumberFormat="1" applyFont="1" applyFill="1" applyBorder="1" applyAlignment="1">
      <alignment horizontal="center" vertical="center" wrapText="1"/>
    </xf>
    <xf numFmtId="9" fontId="4" fillId="0" borderId="15" xfId="2" applyFont="1" applyFill="1" applyBorder="1" applyAlignment="1">
      <alignment horizontal="center" vertical="center" wrapText="1"/>
    </xf>
    <xf numFmtId="49" fontId="4" fillId="0" borderId="16" xfId="2" applyNumberFormat="1" applyFont="1" applyFill="1" applyBorder="1" applyAlignment="1">
      <alignment horizontal="center" vertical="center" wrapText="1"/>
    </xf>
    <xf numFmtId="0" fontId="4" fillId="0" borderId="16" xfId="3" quotePrefix="1" applyNumberFormat="1" applyFont="1" applyFill="1" applyBorder="1" applyAlignment="1">
      <alignment horizontal="center" vertical="center" wrapText="1"/>
    </xf>
    <xf numFmtId="0" fontId="4" fillId="0" borderId="17" xfId="3" quotePrefix="1" applyNumberFormat="1" applyFont="1" applyFill="1" applyBorder="1" applyAlignment="1">
      <alignment horizontal="center" vertical="center" wrapText="1"/>
    </xf>
    <xf numFmtId="9" fontId="4" fillId="0" borderId="16" xfId="2" quotePrefix="1" applyFont="1" applyFill="1" applyBorder="1" applyAlignment="1">
      <alignment horizontal="center" vertical="center" wrapText="1"/>
    </xf>
    <xf numFmtId="165" fontId="4" fillId="0" borderId="16" xfId="2" quotePrefix="1" applyNumberFormat="1" applyFont="1" applyFill="1" applyBorder="1" applyAlignment="1">
      <alignment horizontal="center" vertical="center" wrapText="1"/>
    </xf>
    <xf numFmtId="165" fontId="4" fillId="0" borderId="16" xfId="0" quotePrefix="1" applyNumberFormat="1" applyFont="1" applyFill="1" applyBorder="1" applyAlignment="1">
      <alignment horizontal="center" vertical="center" wrapText="1"/>
    </xf>
    <xf numFmtId="49" fontId="4" fillId="0" borderId="16" xfId="0" quotePrefix="1" applyNumberFormat="1" applyFont="1" applyFill="1" applyBorder="1" applyAlignment="1">
      <alignment horizontal="center" vertical="center" wrapText="1"/>
    </xf>
    <xf numFmtId="49" fontId="4" fillId="0" borderId="17" xfId="0" quotePrefix="1" applyNumberFormat="1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center" vertical="center" wrapText="1"/>
    </xf>
    <xf numFmtId="165" fontId="4" fillId="0" borderId="14" xfId="2" quotePrefix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 wrapText="1"/>
    </xf>
    <xf numFmtId="3" fontId="5" fillId="0" borderId="15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horizontal="right" vertical="center" wrapText="1"/>
    </xf>
    <xf numFmtId="165" fontId="2" fillId="0" borderId="1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vertical="center"/>
    </xf>
    <xf numFmtId="166" fontId="2" fillId="0" borderId="15" xfId="2" applyNumberFormat="1" applyFont="1" applyFill="1" applyBorder="1" applyAlignment="1">
      <alignment horizontal="right" vertical="center"/>
    </xf>
    <xf numFmtId="166" fontId="2" fillId="0" borderId="16" xfId="2" applyNumberFormat="1" applyFont="1" applyFill="1" applyBorder="1" applyAlignment="1">
      <alignment horizontal="right" vertical="center"/>
    </xf>
    <xf numFmtId="166" fontId="5" fillId="0" borderId="15" xfId="0" applyNumberFormat="1" applyFont="1" applyFill="1" applyBorder="1" applyAlignment="1">
      <alignment vertical="center"/>
    </xf>
    <xf numFmtId="5" fontId="5" fillId="0" borderId="16" xfId="3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15" xfId="2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center" wrapText="1"/>
    </xf>
    <xf numFmtId="167" fontId="2" fillId="0" borderId="15" xfId="0" applyNumberFormat="1" applyFont="1" applyFill="1" applyBorder="1" applyAlignment="1">
      <alignment horizontal="right" vertical="center"/>
    </xf>
    <xf numFmtId="165" fontId="28" fillId="0" borderId="12" xfId="2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1" fontId="28" fillId="0" borderId="11" xfId="2" applyNumberFormat="1" applyFont="1" applyFill="1" applyBorder="1" applyAlignment="1">
      <alignment horizontal="center" vertical="center"/>
    </xf>
    <xf numFmtId="1" fontId="28" fillId="0" borderId="12" xfId="2" applyNumberFormat="1" applyFont="1" applyFill="1" applyBorder="1" applyAlignment="1">
      <alignment horizontal="center" vertical="center"/>
    </xf>
    <xf numFmtId="1" fontId="28" fillId="0" borderId="13" xfId="2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9" fontId="28" fillId="0" borderId="12" xfId="2" applyFont="1" applyFill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9" fontId="28" fillId="0" borderId="11" xfId="2" applyFont="1" applyFill="1" applyBorder="1" applyAlignment="1">
      <alignment horizontal="center" vertical="center"/>
    </xf>
    <xf numFmtId="9" fontId="8" fillId="0" borderId="13" xfId="2" applyFont="1" applyFill="1" applyBorder="1" applyAlignment="1">
      <alignment horizontal="center" vertical="center"/>
    </xf>
    <xf numFmtId="165" fontId="28" fillId="0" borderId="11" xfId="2" applyNumberFormat="1" applyFont="1" applyFill="1" applyBorder="1" applyAlignment="1">
      <alignment horizontal="center" vertical="center" wrapText="1"/>
    </xf>
    <xf numFmtId="165" fontId="28" fillId="0" borderId="13" xfId="2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67" fontId="28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29" fillId="0" borderId="28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36" fillId="0" borderId="2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36" fillId="0" borderId="2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0" fontId="39" fillId="0" borderId="3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31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 wrapText="1"/>
    </xf>
    <xf numFmtId="0" fontId="35" fillId="33" borderId="21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</cellXfs>
  <cellStyles count="53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8" xr:uid="{00000000-0005-0000-0000-00001C000000}"/>
    <cellStyle name="Currency" xfId="3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 xr:uid="{00000000-0005-0000-0000-000028000000}"/>
    <cellStyle name="Normal 2 2" xfId="50" xr:uid="{00000000-0005-0000-0000-000029000000}"/>
    <cellStyle name="Normal 2 3" xfId="49" xr:uid="{00000000-0005-0000-0000-00002A000000}"/>
    <cellStyle name="Normal 3" xfId="46" xr:uid="{00000000-0005-0000-0000-00002B000000}"/>
    <cellStyle name="Normal 3 2" xfId="51" xr:uid="{00000000-0005-0000-0000-00002C000000}"/>
    <cellStyle name="Normal 6" xfId="47" xr:uid="{00000000-0005-0000-0000-00002D000000}"/>
    <cellStyle name="Note" xfId="18" builtinId="10" customBuiltin="1"/>
    <cellStyle name="Output" xfId="13" builtinId="21" customBuiltin="1"/>
    <cellStyle name="Percent" xfId="2" builtinId="5"/>
    <cellStyle name="Percent 2" xfId="52" xr:uid="{00000000-0005-0000-0000-000036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235</xdr:col>
          <xdr:colOff>0</xdr:colOff>
          <xdr:row>79</xdr:row>
          <xdr:rowOff>0</xdr:rowOff>
        </xdr:from>
        <xdr:to>
          <xdr:col>235</xdr:col>
          <xdr:colOff>0</xdr:colOff>
          <xdr:row>80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F1048250"/>
  <sheetViews>
    <sheetView tabSelected="1" zoomScaleNormal="100" workbookViewId="0">
      <pane xSplit="2" topLeftCell="C1" activePane="topRight" state="frozen"/>
      <selection pane="topRight" activeCell="I10" sqref="I10"/>
    </sheetView>
  </sheetViews>
  <sheetFormatPr defaultColWidth="9.08984375" defaultRowHeight="11.5" x14ac:dyDescent="0.35"/>
  <cols>
    <col min="1" max="1" width="12.6328125" style="4" customWidth="1"/>
    <col min="2" max="2" width="16.6328125" style="4" customWidth="1"/>
    <col min="3" max="13" width="9.26953125" style="4" customWidth="1"/>
    <col min="14" max="18" width="6.6328125" style="4" customWidth="1"/>
    <col min="19" max="23" width="6.6328125" style="61" customWidth="1"/>
    <col min="24" max="41" width="8.6328125" style="4" customWidth="1"/>
    <col min="42" max="44" width="7.6328125" style="4" customWidth="1"/>
    <col min="45" max="45" width="7.6328125" style="61" customWidth="1"/>
    <col min="46" max="47" width="7.6328125" style="4" customWidth="1"/>
    <col min="48" max="51" width="7.6328125" style="61" customWidth="1"/>
    <col min="52" max="52" width="7.6328125" style="4" customWidth="1"/>
    <col min="53" max="57" width="7.6328125" style="61" customWidth="1"/>
    <col min="58" max="59" width="7.6328125" style="4" customWidth="1"/>
    <col min="60" max="60" width="10.36328125" style="4" customWidth="1"/>
    <col min="61" max="64" width="7.6328125" style="4" customWidth="1"/>
    <col min="65" max="68" width="8.6328125" style="45" customWidth="1"/>
    <col min="69" max="69" width="8.6328125" style="12" customWidth="1"/>
    <col min="70" max="75" width="8.6328125" style="4" customWidth="1"/>
    <col min="76" max="80" width="6.6328125" style="49" customWidth="1"/>
    <col min="81" max="82" width="6.6328125" style="7" customWidth="1"/>
    <col min="83" max="86" width="6.6328125" style="4" customWidth="1"/>
    <col min="87" max="93" width="7.6328125" style="71" customWidth="1"/>
    <col min="94" max="103" width="7.26953125" style="72" customWidth="1"/>
    <col min="104" max="105" width="8.6328125" style="73" customWidth="1"/>
    <col min="106" max="106" width="8.6328125" style="72" customWidth="1"/>
    <col min="107" max="110" width="7.26953125" style="45" customWidth="1"/>
    <col min="111" max="117" width="7.26953125" style="4" customWidth="1"/>
    <col min="118" max="121" width="7.81640625" style="45" customWidth="1"/>
    <col min="122" max="124" width="7.81640625" style="4" customWidth="1"/>
    <col min="125" max="128" width="7.81640625" style="19" customWidth="1"/>
    <col min="129" max="132" width="7.6328125" style="45" customWidth="1"/>
    <col min="133" max="139" width="7.6328125" style="4" customWidth="1"/>
    <col min="140" max="147" width="8.81640625" style="4" bestFit="1" customWidth="1"/>
    <col min="148" max="148" width="9.36328125" style="60" bestFit="1" customWidth="1"/>
    <col min="149" max="157" width="8.81640625" style="4" bestFit="1" customWidth="1"/>
    <col min="158" max="159" width="8.81640625" style="4" customWidth="1"/>
    <col min="160" max="160" width="8.81640625" style="4" bestFit="1" customWidth="1"/>
    <col min="161" max="161" width="8.81640625" style="4" customWidth="1"/>
    <col min="162" max="164" width="6.6328125" style="72" customWidth="1"/>
    <col min="165" max="168" width="6.6328125" style="71" customWidth="1"/>
    <col min="169" max="170" width="6.6328125" style="72" customWidth="1"/>
    <col min="171" max="171" width="6.6328125" style="61" customWidth="1"/>
    <col min="172" max="179" width="6.6328125" style="9" customWidth="1"/>
    <col min="180" max="180" width="6.90625" style="9" customWidth="1"/>
    <col min="181" max="182" width="6.7265625" style="9" customWidth="1"/>
    <col min="183" max="186" width="10.6328125" style="72" customWidth="1"/>
    <col min="187" max="188" width="8.453125" style="72" customWidth="1"/>
    <col min="189" max="192" width="8.6328125" style="72" customWidth="1"/>
    <col min="193" max="199" width="7.6328125" style="72" customWidth="1"/>
    <col min="200" max="201" width="8.6328125" style="61" customWidth="1"/>
    <col min="202" max="202" width="8.6328125" style="72" customWidth="1"/>
    <col min="203" max="203" width="8.6328125" style="61" customWidth="1"/>
    <col min="204" max="204" width="8.6328125" style="72" customWidth="1"/>
    <col min="205" max="205" width="8.6328125" style="4" customWidth="1"/>
    <col min="206" max="206" width="7.54296875" style="4" customWidth="1"/>
    <col min="207" max="207" width="8.26953125" style="4" customWidth="1"/>
    <col min="208" max="208" width="7.54296875" style="4" customWidth="1"/>
    <col min="209" max="212" width="8.6328125" style="4" customWidth="1"/>
    <col min="213" max="213" width="9.90625" style="4" customWidth="1"/>
    <col min="214" max="217" width="8.6328125" style="4" customWidth="1"/>
    <col min="218" max="218" width="9.1796875" style="4" customWidth="1"/>
    <col min="219" max="222" width="8.6328125" style="4" customWidth="1"/>
    <col min="223" max="223" width="10" style="4" customWidth="1"/>
    <col min="224" max="228" width="7.6328125" style="4" customWidth="1"/>
    <col min="229" max="231" width="8.6328125" style="4" customWidth="1"/>
    <col min="232" max="235" width="9.08984375" style="4" customWidth="1"/>
    <col min="236" max="279" width="8.81640625" style="4" customWidth="1"/>
    <col min="280" max="281" width="8.54296875" style="61" customWidth="1"/>
    <col min="282" max="282" width="8.54296875" style="75" customWidth="1"/>
    <col min="283" max="285" width="8.453125" style="9" customWidth="1"/>
    <col min="286" max="286" width="8.6328125" style="41" customWidth="1"/>
    <col min="287" max="291" width="8.7265625" style="4" customWidth="1"/>
    <col min="292" max="16384" width="9.08984375" style="4"/>
  </cols>
  <sheetData>
    <row r="1" spans="1:292" ht="24" customHeight="1" x14ac:dyDescent="0.35">
      <c r="A1" s="311" t="s">
        <v>230</v>
      </c>
      <c r="B1" s="311" t="s">
        <v>231</v>
      </c>
      <c r="C1" s="289" t="s">
        <v>260</v>
      </c>
      <c r="D1" s="290"/>
      <c r="E1" s="290"/>
      <c r="F1" s="290"/>
      <c r="G1" s="290"/>
      <c r="H1" s="290"/>
      <c r="I1" s="290"/>
      <c r="J1" s="290"/>
      <c r="K1" s="291"/>
      <c r="L1" s="291"/>
      <c r="M1" s="292"/>
      <c r="N1" s="289" t="s">
        <v>196</v>
      </c>
      <c r="O1" s="290"/>
      <c r="P1" s="290"/>
      <c r="Q1" s="290"/>
      <c r="R1" s="290"/>
      <c r="S1" s="290"/>
      <c r="T1" s="290"/>
      <c r="U1" s="291"/>
      <c r="V1" s="291"/>
      <c r="W1" s="292"/>
      <c r="X1" s="290" t="s">
        <v>197</v>
      </c>
      <c r="Y1" s="290"/>
      <c r="Z1" s="290"/>
      <c r="AA1" s="290"/>
      <c r="AB1" s="290"/>
      <c r="AC1" s="293"/>
      <c r="AD1" s="289" t="s">
        <v>198</v>
      </c>
      <c r="AE1" s="290"/>
      <c r="AF1" s="290"/>
      <c r="AG1" s="290"/>
      <c r="AH1" s="290"/>
      <c r="AI1" s="293"/>
      <c r="AJ1" s="289" t="s">
        <v>246</v>
      </c>
      <c r="AK1" s="290"/>
      <c r="AL1" s="290"/>
      <c r="AM1" s="290"/>
      <c r="AN1" s="290"/>
      <c r="AO1" s="293"/>
      <c r="AP1" s="289" t="s">
        <v>199</v>
      </c>
      <c r="AQ1" s="290"/>
      <c r="AR1" s="293"/>
      <c r="AS1" s="289" t="s">
        <v>200</v>
      </c>
      <c r="AT1" s="290"/>
      <c r="AU1" s="293"/>
      <c r="AV1" s="289" t="s">
        <v>203</v>
      </c>
      <c r="AW1" s="290"/>
      <c r="AX1" s="293"/>
      <c r="AY1" s="289" t="s">
        <v>202</v>
      </c>
      <c r="AZ1" s="290"/>
      <c r="BA1" s="293"/>
      <c r="BB1" s="290" t="s">
        <v>204</v>
      </c>
      <c r="BC1" s="290"/>
      <c r="BD1" s="293"/>
      <c r="BE1" s="289" t="s">
        <v>201</v>
      </c>
      <c r="BF1" s="290"/>
      <c r="BG1" s="290"/>
      <c r="BH1" s="313" t="s">
        <v>268</v>
      </c>
      <c r="BI1" s="289" t="s">
        <v>357</v>
      </c>
      <c r="BJ1" s="291"/>
      <c r="BK1" s="291"/>
      <c r="BL1" s="291"/>
      <c r="BM1" s="299" t="s">
        <v>205</v>
      </c>
      <c r="BN1" s="300"/>
      <c r="BO1" s="300"/>
      <c r="BP1" s="300"/>
      <c r="BQ1" s="300"/>
      <c r="BR1" s="300"/>
      <c r="BS1" s="300"/>
      <c r="BT1" s="300"/>
      <c r="BU1" s="291"/>
      <c r="BV1" s="291"/>
      <c r="BW1" s="292"/>
      <c r="BX1" s="309" t="s">
        <v>206</v>
      </c>
      <c r="BY1" s="310"/>
      <c r="BZ1" s="310"/>
      <c r="CA1" s="310"/>
      <c r="CB1" s="310"/>
      <c r="CC1" s="310"/>
      <c r="CD1" s="310"/>
      <c r="CE1" s="310"/>
      <c r="CF1" s="291"/>
      <c r="CG1" s="291"/>
      <c r="CH1" s="292"/>
      <c r="CI1" s="308" t="s">
        <v>249</v>
      </c>
      <c r="CJ1" s="308"/>
      <c r="CK1" s="308"/>
      <c r="CL1" s="308"/>
      <c r="CM1" s="308"/>
      <c r="CN1" s="308"/>
      <c r="CO1" s="308"/>
      <c r="CP1" s="304" t="s">
        <v>247</v>
      </c>
      <c r="CQ1" s="303"/>
      <c r="CR1" s="303"/>
      <c r="CS1" s="303"/>
      <c r="CT1" s="303"/>
      <c r="CU1" s="303"/>
      <c r="CV1" s="303"/>
      <c r="CW1" s="303"/>
      <c r="CX1" s="303"/>
      <c r="CY1" s="305"/>
      <c r="CZ1" s="296" t="s">
        <v>207</v>
      </c>
      <c r="DA1" s="297"/>
      <c r="DB1" s="298"/>
      <c r="DC1" s="299" t="s">
        <v>287</v>
      </c>
      <c r="DD1" s="300"/>
      <c r="DE1" s="300"/>
      <c r="DF1" s="300"/>
      <c r="DG1" s="300"/>
      <c r="DH1" s="300"/>
      <c r="DI1" s="300"/>
      <c r="DJ1" s="300"/>
      <c r="DK1" s="291"/>
      <c r="DL1" s="291"/>
      <c r="DM1" s="292"/>
      <c r="DN1" s="299" t="s">
        <v>290</v>
      </c>
      <c r="DO1" s="300"/>
      <c r="DP1" s="300"/>
      <c r="DQ1" s="300"/>
      <c r="DR1" s="300"/>
      <c r="DS1" s="300"/>
      <c r="DT1" s="300"/>
      <c r="DU1" s="300"/>
      <c r="DV1" s="291"/>
      <c r="DW1" s="291"/>
      <c r="DX1" s="292"/>
      <c r="DY1" s="299" t="s">
        <v>291</v>
      </c>
      <c r="DZ1" s="300"/>
      <c r="EA1" s="300"/>
      <c r="EB1" s="300"/>
      <c r="EC1" s="300"/>
      <c r="ED1" s="300"/>
      <c r="EE1" s="300"/>
      <c r="EF1" s="301"/>
      <c r="EG1" s="291"/>
      <c r="EH1" s="291"/>
      <c r="EI1" s="292"/>
      <c r="EJ1" s="289" t="s">
        <v>208</v>
      </c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1"/>
      <c r="EZ1" s="291"/>
      <c r="FA1" s="291"/>
      <c r="FB1" s="291"/>
      <c r="FC1" s="291"/>
      <c r="FD1" s="291"/>
      <c r="FE1" s="292"/>
      <c r="FF1" s="304" t="s">
        <v>209</v>
      </c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291"/>
      <c r="FU1" s="291"/>
      <c r="FV1" s="291"/>
      <c r="FW1" s="291"/>
      <c r="FX1" s="291"/>
      <c r="FY1" s="291"/>
      <c r="FZ1" s="292"/>
      <c r="GA1" s="302" t="s">
        <v>248</v>
      </c>
      <c r="GB1" s="303"/>
      <c r="GC1" s="303"/>
      <c r="GD1" s="303"/>
      <c r="GE1" s="303"/>
      <c r="GF1" s="303"/>
      <c r="GG1" s="303"/>
      <c r="GH1" s="303"/>
      <c r="GI1" s="303"/>
      <c r="GJ1" s="303"/>
      <c r="GK1" s="304" t="s">
        <v>212</v>
      </c>
      <c r="GL1" s="303"/>
      <c r="GM1" s="303"/>
      <c r="GN1" s="303"/>
      <c r="GO1" s="303"/>
      <c r="GP1" s="303"/>
      <c r="GQ1" s="305"/>
      <c r="GR1" s="288" t="s">
        <v>338</v>
      </c>
      <c r="GS1" s="288"/>
      <c r="GT1" s="306" t="s">
        <v>339</v>
      </c>
      <c r="GU1" s="307"/>
      <c r="GV1" s="288" t="s">
        <v>340</v>
      </c>
      <c r="GW1" s="307"/>
      <c r="GX1" s="306" t="s">
        <v>343</v>
      </c>
      <c r="GY1" s="291"/>
      <c r="GZ1" s="291"/>
      <c r="HA1" s="289" t="s">
        <v>213</v>
      </c>
      <c r="HB1" s="290"/>
      <c r="HC1" s="290"/>
      <c r="HD1" s="290"/>
      <c r="HE1" s="290"/>
      <c r="HF1" s="289" t="s">
        <v>214</v>
      </c>
      <c r="HG1" s="290"/>
      <c r="HH1" s="290"/>
      <c r="HI1" s="290"/>
      <c r="HJ1" s="290"/>
      <c r="HK1" s="317" t="s">
        <v>243</v>
      </c>
      <c r="HL1" s="318"/>
      <c r="HM1" s="318"/>
      <c r="HN1" s="318"/>
      <c r="HO1" s="318"/>
      <c r="HP1" s="317" t="s">
        <v>244</v>
      </c>
      <c r="HQ1" s="318"/>
      <c r="HR1" s="318"/>
      <c r="HS1" s="318"/>
      <c r="HT1" s="319"/>
      <c r="HU1" s="289" t="s">
        <v>215</v>
      </c>
      <c r="HV1" s="290"/>
      <c r="HW1" s="290"/>
      <c r="HX1" s="289" t="s">
        <v>245</v>
      </c>
      <c r="HY1" s="290"/>
      <c r="HZ1" s="290"/>
      <c r="IA1" s="292"/>
      <c r="IB1" s="290" t="s">
        <v>217</v>
      </c>
      <c r="IC1" s="290"/>
      <c r="ID1" s="290"/>
      <c r="IE1" s="290"/>
      <c r="IF1" s="290"/>
      <c r="IG1" s="290"/>
      <c r="IH1" s="290"/>
      <c r="II1" s="290"/>
      <c r="IJ1" s="291"/>
      <c r="IK1" s="291"/>
      <c r="IL1" s="292"/>
      <c r="IM1" s="289" t="s">
        <v>218</v>
      </c>
      <c r="IN1" s="290"/>
      <c r="IO1" s="290"/>
      <c r="IP1" s="290"/>
      <c r="IQ1" s="290"/>
      <c r="IR1" s="290"/>
      <c r="IS1" s="290"/>
      <c r="IT1" s="290"/>
      <c r="IU1" s="291"/>
      <c r="IV1" s="291"/>
      <c r="IW1" s="292"/>
      <c r="IX1" s="289" t="s">
        <v>219</v>
      </c>
      <c r="IY1" s="290"/>
      <c r="IZ1" s="290"/>
      <c r="JA1" s="290"/>
      <c r="JB1" s="290"/>
      <c r="JC1" s="290"/>
      <c r="JD1" s="290"/>
      <c r="JE1" s="290"/>
      <c r="JF1" s="291"/>
      <c r="JG1" s="291"/>
      <c r="JH1" s="291"/>
      <c r="JI1" s="289" t="s">
        <v>216</v>
      </c>
      <c r="JJ1" s="290"/>
      <c r="JK1" s="290"/>
      <c r="JL1" s="290"/>
      <c r="JM1" s="290"/>
      <c r="JN1" s="290"/>
      <c r="JO1" s="290"/>
      <c r="JP1" s="290"/>
      <c r="JQ1" s="291"/>
      <c r="JR1" s="291"/>
      <c r="JS1" s="292"/>
      <c r="JT1" s="288" t="s">
        <v>349</v>
      </c>
      <c r="JU1" s="288"/>
      <c r="JV1" s="307"/>
      <c r="JW1" s="306" t="s">
        <v>350</v>
      </c>
      <c r="JX1" s="288"/>
      <c r="JY1" s="307"/>
      <c r="JZ1" s="315" t="s">
        <v>220</v>
      </c>
      <c r="KA1" s="289" t="s">
        <v>359</v>
      </c>
      <c r="KB1" s="290"/>
      <c r="KC1" s="290"/>
      <c r="KD1" s="290"/>
      <c r="KE1" s="294"/>
      <c r="KF1" s="295"/>
    </row>
    <row r="2" spans="1:292" s="26" customFormat="1" ht="24" customHeight="1" thickBot="1" x14ac:dyDescent="0.4">
      <c r="A2" s="312"/>
      <c r="B2" s="312"/>
      <c r="C2" s="320" t="s">
        <v>250</v>
      </c>
      <c r="D2" s="15" t="s">
        <v>251</v>
      </c>
      <c r="E2" s="15" t="s">
        <v>252</v>
      </c>
      <c r="F2" s="15" t="s">
        <v>253</v>
      </c>
      <c r="G2" s="15">
        <v>2008</v>
      </c>
      <c r="H2" s="15" t="s">
        <v>254</v>
      </c>
      <c r="I2" s="15" t="s">
        <v>255</v>
      </c>
      <c r="J2" s="15" t="s">
        <v>256</v>
      </c>
      <c r="K2" s="15" t="s">
        <v>257</v>
      </c>
      <c r="L2" s="15" t="s">
        <v>258</v>
      </c>
      <c r="M2" s="321" t="s">
        <v>259</v>
      </c>
      <c r="N2" s="17" t="s">
        <v>232</v>
      </c>
      <c r="O2" s="14" t="s">
        <v>233</v>
      </c>
      <c r="P2" s="14" t="s">
        <v>234</v>
      </c>
      <c r="Q2" s="14" t="s">
        <v>235</v>
      </c>
      <c r="R2" s="14" t="s">
        <v>236</v>
      </c>
      <c r="S2" s="13" t="s">
        <v>237</v>
      </c>
      <c r="T2" s="13" t="s">
        <v>238</v>
      </c>
      <c r="U2" s="13" t="s">
        <v>239</v>
      </c>
      <c r="V2" s="13" t="s">
        <v>240</v>
      </c>
      <c r="W2" s="154" t="s">
        <v>242</v>
      </c>
      <c r="X2" s="26" t="s">
        <v>266</v>
      </c>
      <c r="Y2" s="26" t="s">
        <v>261</v>
      </c>
      <c r="Z2" s="26" t="s">
        <v>262</v>
      </c>
      <c r="AA2" s="26" t="s">
        <v>263</v>
      </c>
      <c r="AB2" s="26" t="s">
        <v>264</v>
      </c>
      <c r="AC2" s="1" t="s">
        <v>265</v>
      </c>
      <c r="AD2" s="37" t="s">
        <v>266</v>
      </c>
      <c r="AE2" s="26" t="s">
        <v>261</v>
      </c>
      <c r="AF2" s="26" t="s">
        <v>262</v>
      </c>
      <c r="AG2" s="26" t="s">
        <v>263</v>
      </c>
      <c r="AH2" s="26" t="s">
        <v>264</v>
      </c>
      <c r="AI2" s="1" t="s">
        <v>265</v>
      </c>
      <c r="AJ2" s="37" t="s">
        <v>266</v>
      </c>
      <c r="AK2" s="26" t="s">
        <v>261</v>
      </c>
      <c r="AL2" s="26" t="s">
        <v>262</v>
      </c>
      <c r="AM2" s="26" t="s">
        <v>263</v>
      </c>
      <c r="AN2" s="26" t="s">
        <v>194</v>
      </c>
      <c r="AO2" s="1" t="s">
        <v>265</v>
      </c>
      <c r="AP2" s="17" t="s">
        <v>250</v>
      </c>
      <c r="AQ2" s="103" t="s">
        <v>254</v>
      </c>
      <c r="AR2" s="116" t="s">
        <v>267</v>
      </c>
      <c r="AS2" s="17" t="s">
        <v>250</v>
      </c>
      <c r="AT2" s="103" t="s">
        <v>254</v>
      </c>
      <c r="AU2" s="116" t="s">
        <v>267</v>
      </c>
      <c r="AV2" s="17" t="s">
        <v>250</v>
      </c>
      <c r="AW2" s="103" t="s">
        <v>254</v>
      </c>
      <c r="AX2" s="116" t="s">
        <v>267</v>
      </c>
      <c r="AY2" s="17" t="s">
        <v>250</v>
      </c>
      <c r="AZ2" s="103" t="s">
        <v>254</v>
      </c>
      <c r="BA2" s="116" t="s">
        <v>267</v>
      </c>
      <c r="BB2" s="17" t="s">
        <v>250</v>
      </c>
      <c r="BC2" s="103" t="s">
        <v>254</v>
      </c>
      <c r="BD2" s="116" t="s">
        <v>267</v>
      </c>
      <c r="BE2" s="17" t="s">
        <v>250</v>
      </c>
      <c r="BF2" s="103" t="s">
        <v>254</v>
      </c>
      <c r="BG2" s="116" t="s">
        <v>267</v>
      </c>
      <c r="BH2" s="314"/>
      <c r="BI2" s="246" t="s">
        <v>254</v>
      </c>
      <c r="BJ2" s="117" t="s">
        <v>269</v>
      </c>
      <c r="BK2" s="117" t="s">
        <v>257</v>
      </c>
      <c r="BL2" s="117" t="s">
        <v>267</v>
      </c>
      <c r="BM2" s="155" t="s">
        <v>250</v>
      </c>
      <c r="BN2" s="5" t="s">
        <v>251</v>
      </c>
      <c r="BO2" s="5" t="s">
        <v>252</v>
      </c>
      <c r="BP2" s="5" t="s">
        <v>253</v>
      </c>
      <c r="BQ2" s="15">
        <v>2008</v>
      </c>
      <c r="BR2" s="5" t="s">
        <v>254</v>
      </c>
      <c r="BS2" s="5" t="s">
        <v>255</v>
      </c>
      <c r="BT2" s="5" t="s">
        <v>256</v>
      </c>
      <c r="BU2" s="5" t="s">
        <v>257</v>
      </c>
      <c r="BV2" s="5" t="s">
        <v>258</v>
      </c>
      <c r="BW2" s="118" t="s">
        <v>259</v>
      </c>
      <c r="BX2" s="155" t="s">
        <v>250</v>
      </c>
      <c r="BY2" s="5" t="s">
        <v>251</v>
      </c>
      <c r="BZ2" s="5" t="s">
        <v>252</v>
      </c>
      <c r="CA2" s="5" t="s">
        <v>253</v>
      </c>
      <c r="CB2" s="15">
        <v>2008</v>
      </c>
      <c r="CC2" s="5" t="s">
        <v>254</v>
      </c>
      <c r="CD2" s="5" t="s">
        <v>255</v>
      </c>
      <c r="CE2" s="5" t="s">
        <v>256</v>
      </c>
      <c r="CF2" s="5" t="s">
        <v>257</v>
      </c>
      <c r="CG2" s="5" t="s">
        <v>258</v>
      </c>
      <c r="CH2" s="118" t="s">
        <v>259</v>
      </c>
      <c r="CI2" s="14" t="s">
        <v>270</v>
      </c>
      <c r="CJ2" s="14" t="s">
        <v>271</v>
      </c>
      <c r="CK2" s="14" t="s">
        <v>272</v>
      </c>
      <c r="CL2" s="14" t="s">
        <v>273</v>
      </c>
      <c r="CM2" s="14" t="s">
        <v>274</v>
      </c>
      <c r="CN2" s="14" t="s">
        <v>275</v>
      </c>
      <c r="CO2" s="14" t="s">
        <v>276</v>
      </c>
      <c r="CP2" s="25" t="s">
        <v>286</v>
      </c>
      <c r="CQ2" s="16" t="s">
        <v>277</v>
      </c>
      <c r="CR2" s="16" t="s">
        <v>278</v>
      </c>
      <c r="CS2" s="16" t="s">
        <v>279</v>
      </c>
      <c r="CT2" s="16" t="s">
        <v>280</v>
      </c>
      <c r="CU2" s="16" t="s">
        <v>281</v>
      </c>
      <c r="CV2" s="16" t="s">
        <v>282</v>
      </c>
      <c r="CW2" s="16" t="s">
        <v>283</v>
      </c>
      <c r="CX2" s="16" t="s">
        <v>284</v>
      </c>
      <c r="CY2" s="27" t="s">
        <v>285</v>
      </c>
      <c r="CZ2" s="36">
        <v>2000</v>
      </c>
      <c r="DA2" s="6">
        <v>2010</v>
      </c>
      <c r="DB2" s="119" t="s">
        <v>267</v>
      </c>
      <c r="DC2" s="248" t="s">
        <v>250</v>
      </c>
      <c r="DD2" s="249" t="s">
        <v>251</v>
      </c>
      <c r="DE2" s="249" t="s">
        <v>252</v>
      </c>
      <c r="DF2" s="249" t="s">
        <v>253</v>
      </c>
      <c r="DG2" s="249" t="s">
        <v>288</v>
      </c>
      <c r="DH2" s="249" t="s">
        <v>289</v>
      </c>
      <c r="DI2" s="249" t="s">
        <v>255</v>
      </c>
      <c r="DJ2" s="249" t="s">
        <v>256</v>
      </c>
      <c r="DK2" s="249" t="s">
        <v>257</v>
      </c>
      <c r="DL2" s="249" t="s">
        <v>258</v>
      </c>
      <c r="DM2" s="250" t="s">
        <v>259</v>
      </c>
      <c r="DN2" s="248" t="s">
        <v>250</v>
      </c>
      <c r="DO2" s="249" t="s">
        <v>251</v>
      </c>
      <c r="DP2" s="249" t="s">
        <v>252</v>
      </c>
      <c r="DQ2" s="249" t="s">
        <v>253</v>
      </c>
      <c r="DR2" s="249" t="s">
        <v>288</v>
      </c>
      <c r="DS2" s="249" t="s">
        <v>289</v>
      </c>
      <c r="DT2" s="249" t="s">
        <v>255</v>
      </c>
      <c r="DU2" s="249" t="s">
        <v>256</v>
      </c>
      <c r="DV2" s="249" t="s">
        <v>257</v>
      </c>
      <c r="DW2" s="249" t="s">
        <v>258</v>
      </c>
      <c r="DX2" s="250" t="s">
        <v>259</v>
      </c>
      <c r="DY2" s="248" t="s">
        <v>250</v>
      </c>
      <c r="DZ2" s="249" t="s">
        <v>251</v>
      </c>
      <c r="EA2" s="249" t="s">
        <v>252</v>
      </c>
      <c r="EB2" s="249" t="s">
        <v>253</v>
      </c>
      <c r="EC2" s="249" t="s">
        <v>288</v>
      </c>
      <c r="ED2" s="249" t="s">
        <v>289</v>
      </c>
      <c r="EE2" s="249" t="s">
        <v>255</v>
      </c>
      <c r="EF2" s="249" t="s">
        <v>256</v>
      </c>
      <c r="EG2" s="249" t="s">
        <v>257</v>
      </c>
      <c r="EH2" s="249" t="s">
        <v>258</v>
      </c>
      <c r="EI2" s="250" t="s">
        <v>259</v>
      </c>
      <c r="EJ2" s="248" t="s">
        <v>250</v>
      </c>
      <c r="EK2" s="249" t="s">
        <v>292</v>
      </c>
      <c r="EL2" s="249" t="s">
        <v>251</v>
      </c>
      <c r="EM2" s="249" t="s">
        <v>293</v>
      </c>
      <c r="EN2" s="249" t="s">
        <v>252</v>
      </c>
      <c r="EO2" s="249" t="s">
        <v>294</v>
      </c>
      <c r="EP2" s="249" t="s">
        <v>253</v>
      </c>
      <c r="EQ2" s="249" t="s">
        <v>295</v>
      </c>
      <c r="ER2" s="254" t="s">
        <v>288</v>
      </c>
      <c r="ES2" s="254" t="s">
        <v>296</v>
      </c>
      <c r="ET2" s="254" t="s">
        <v>254</v>
      </c>
      <c r="EU2" s="257" t="s">
        <v>297</v>
      </c>
      <c r="EV2" s="257" t="s">
        <v>255</v>
      </c>
      <c r="EW2" s="257" t="s">
        <v>269</v>
      </c>
      <c r="EX2" s="257" t="s">
        <v>256</v>
      </c>
      <c r="EY2" s="257" t="s">
        <v>298</v>
      </c>
      <c r="EZ2" s="257" t="s">
        <v>257</v>
      </c>
      <c r="FA2" s="257" t="s">
        <v>299</v>
      </c>
      <c r="FB2" s="257" t="s">
        <v>258</v>
      </c>
      <c r="FC2" s="257" t="s">
        <v>267</v>
      </c>
      <c r="FD2" s="257" t="s">
        <v>259</v>
      </c>
      <c r="FE2" s="258" t="s">
        <v>300</v>
      </c>
      <c r="FF2" s="255" t="s">
        <v>301</v>
      </c>
      <c r="FG2" s="256" t="s">
        <v>302</v>
      </c>
      <c r="FH2" s="256" t="s">
        <v>303</v>
      </c>
      <c r="FI2" s="249" t="s">
        <v>304</v>
      </c>
      <c r="FJ2" s="249" t="s">
        <v>305</v>
      </c>
      <c r="FK2" s="249" t="s">
        <v>306</v>
      </c>
      <c r="FL2" s="249" t="s">
        <v>307</v>
      </c>
      <c r="FM2" s="259" t="s">
        <v>308</v>
      </c>
      <c r="FN2" s="259" t="s">
        <v>309</v>
      </c>
      <c r="FO2" s="260" t="s">
        <v>310</v>
      </c>
      <c r="FP2" s="261" t="s">
        <v>311</v>
      </c>
      <c r="FQ2" s="262" t="s">
        <v>312</v>
      </c>
      <c r="FR2" s="261" t="s">
        <v>313</v>
      </c>
      <c r="FS2" s="262" t="s">
        <v>314</v>
      </c>
      <c r="FT2" s="262" t="s">
        <v>315</v>
      </c>
      <c r="FU2" s="262" t="s">
        <v>316</v>
      </c>
      <c r="FV2" s="262" t="s">
        <v>317</v>
      </c>
      <c r="FW2" s="262" t="s">
        <v>318</v>
      </c>
      <c r="FX2" s="262" t="s">
        <v>319</v>
      </c>
      <c r="FY2" s="262" t="s">
        <v>320</v>
      </c>
      <c r="FZ2" s="263" t="s">
        <v>321</v>
      </c>
      <c r="GA2" s="16" t="s">
        <v>210</v>
      </c>
      <c r="GB2" s="16" t="s">
        <v>322</v>
      </c>
      <c r="GC2" s="16" t="s">
        <v>211</v>
      </c>
      <c r="GD2" s="16" t="s">
        <v>323</v>
      </c>
      <c r="GE2" s="16" t="s">
        <v>328</v>
      </c>
      <c r="GF2" s="16" t="s">
        <v>327</v>
      </c>
      <c r="GG2" s="16" t="s">
        <v>324</v>
      </c>
      <c r="GH2" s="16" t="s">
        <v>325</v>
      </c>
      <c r="GI2" s="16" t="s">
        <v>195</v>
      </c>
      <c r="GJ2" s="16" t="s">
        <v>326</v>
      </c>
      <c r="GK2" s="37" t="s">
        <v>330</v>
      </c>
      <c r="GL2" s="26" t="s">
        <v>331</v>
      </c>
      <c r="GM2" s="26" t="s">
        <v>332</v>
      </c>
      <c r="GN2" s="26" t="s">
        <v>333</v>
      </c>
      <c r="GO2" s="26" t="s">
        <v>334</v>
      </c>
      <c r="GP2" s="26" t="s">
        <v>335</v>
      </c>
      <c r="GQ2" s="1" t="s">
        <v>329</v>
      </c>
      <c r="GR2" s="28" t="s">
        <v>336</v>
      </c>
      <c r="GS2" s="28" t="s">
        <v>337</v>
      </c>
      <c r="GT2" s="264" t="s">
        <v>336</v>
      </c>
      <c r="GU2" s="265" t="s">
        <v>337</v>
      </c>
      <c r="GV2" s="28" t="s">
        <v>336</v>
      </c>
      <c r="GW2" s="28" t="s">
        <v>337</v>
      </c>
      <c r="GX2" s="246" t="s">
        <v>341</v>
      </c>
      <c r="GY2" s="117" t="s">
        <v>358</v>
      </c>
      <c r="GZ2" s="117" t="s">
        <v>342</v>
      </c>
      <c r="HA2" s="248" t="s">
        <v>344</v>
      </c>
      <c r="HB2" s="249" t="s">
        <v>345</v>
      </c>
      <c r="HC2" s="249" t="s">
        <v>346</v>
      </c>
      <c r="HD2" s="249" t="s">
        <v>347</v>
      </c>
      <c r="HE2" s="249" t="s">
        <v>348</v>
      </c>
      <c r="HF2" s="248" t="s">
        <v>344</v>
      </c>
      <c r="HG2" s="249" t="s">
        <v>345</v>
      </c>
      <c r="HH2" s="249" t="s">
        <v>346</v>
      </c>
      <c r="HI2" s="249" t="s">
        <v>347</v>
      </c>
      <c r="HJ2" s="249" t="s">
        <v>348</v>
      </c>
      <c r="HK2" s="248" t="s">
        <v>344</v>
      </c>
      <c r="HL2" s="249" t="s">
        <v>345</v>
      </c>
      <c r="HM2" s="249" t="s">
        <v>346</v>
      </c>
      <c r="HN2" s="249" t="s">
        <v>347</v>
      </c>
      <c r="HO2" s="249" t="s">
        <v>348</v>
      </c>
      <c r="HP2" s="17" t="s">
        <v>225</v>
      </c>
      <c r="HQ2" s="14" t="s">
        <v>226</v>
      </c>
      <c r="HR2" s="14" t="s">
        <v>227</v>
      </c>
      <c r="HS2" s="14" t="s">
        <v>228</v>
      </c>
      <c r="HT2" s="29" t="s">
        <v>229</v>
      </c>
      <c r="HU2" s="17" t="s">
        <v>250</v>
      </c>
      <c r="HV2" s="14" t="s">
        <v>254</v>
      </c>
      <c r="HW2" s="14" t="s">
        <v>267</v>
      </c>
      <c r="HX2" s="25" t="s">
        <v>221</v>
      </c>
      <c r="HY2" s="16" t="s">
        <v>222</v>
      </c>
      <c r="HZ2" s="16" t="s">
        <v>224</v>
      </c>
      <c r="IA2" s="27" t="s">
        <v>223</v>
      </c>
      <c r="IB2" s="251">
        <v>2000</v>
      </c>
      <c r="IC2" s="251">
        <v>2002</v>
      </c>
      <c r="ID2" s="251">
        <v>2004</v>
      </c>
      <c r="IE2" s="251">
        <v>2006</v>
      </c>
      <c r="IF2" s="251">
        <v>2008</v>
      </c>
      <c r="IG2" s="251">
        <v>2010</v>
      </c>
      <c r="IH2" s="251">
        <v>2012</v>
      </c>
      <c r="II2" s="252">
        <v>2014</v>
      </c>
      <c r="IJ2" s="252">
        <v>2016</v>
      </c>
      <c r="IK2" s="252">
        <v>2018</v>
      </c>
      <c r="IL2" s="253">
        <v>2020</v>
      </c>
      <c r="IM2" s="251">
        <v>2000</v>
      </c>
      <c r="IN2" s="251">
        <v>2002</v>
      </c>
      <c r="IO2" s="251">
        <v>2004</v>
      </c>
      <c r="IP2" s="251">
        <v>2006</v>
      </c>
      <c r="IQ2" s="251">
        <v>2008</v>
      </c>
      <c r="IR2" s="251">
        <v>2010</v>
      </c>
      <c r="IS2" s="251">
        <v>2012</v>
      </c>
      <c r="IT2" s="252">
        <v>2014</v>
      </c>
      <c r="IU2" s="252">
        <v>2016</v>
      </c>
      <c r="IV2" s="252">
        <v>2018</v>
      </c>
      <c r="IW2" s="253">
        <v>2020</v>
      </c>
      <c r="IX2" s="251">
        <v>2000</v>
      </c>
      <c r="IY2" s="251">
        <v>2002</v>
      </c>
      <c r="IZ2" s="251">
        <v>2004</v>
      </c>
      <c r="JA2" s="251">
        <v>2006</v>
      </c>
      <c r="JB2" s="251">
        <v>2008</v>
      </c>
      <c r="JC2" s="251">
        <v>2010</v>
      </c>
      <c r="JD2" s="251">
        <v>2012</v>
      </c>
      <c r="JE2" s="252">
        <v>2014</v>
      </c>
      <c r="JF2" s="252">
        <v>2016</v>
      </c>
      <c r="JG2" s="252">
        <v>2018</v>
      </c>
      <c r="JH2" s="253">
        <v>2020</v>
      </c>
      <c r="JI2" s="251">
        <v>2000</v>
      </c>
      <c r="JJ2" s="251">
        <v>2002</v>
      </c>
      <c r="JK2" s="251">
        <v>2004</v>
      </c>
      <c r="JL2" s="251">
        <v>2006</v>
      </c>
      <c r="JM2" s="251">
        <v>2008</v>
      </c>
      <c r="JN2" s="251">
        <v>2010</v>
      </c>
      <c r="JO2" s="251">
        <v>2012</v>
      </c>
      <c r="JP2" s="252">
        <v>2014</v>
      </c>
      <c r="JQ2" s="252">
        <v>2016</v>
      </c>
      <c r="JR2" s="252">
        <v>2018</v>
      </c>
      <c r="JS2" s="253">
        <v>2020</v>
      </c>
      <c r="JT2" s="103" t="s">
        <v>250</v>
      </c>
      <c r="JU2" s="103" t="s">
        <v>254</v>
      </c>
      <c r="JV2" s="266" t="s">
        <v>267</v>
      </c>
      <c r="JW2" s="103" t="s">
        <v>250</v>
      </c>
      <c r="JX2" s="103" t="s">
        <v>254</v>
      </c>
      <c r="JY2" s="266" t="s">
        <v>267</v>
      </c>
      <c r="JZ2" s="316"/>
      <c r="KA2" s="171" t="s">
        <v>351</v>
      </c>
      <c r="KB2" s="76" t="s">
        <v>352</v>
      </c>
      <c r="KC2" s="26" t="s">
        <v>353</v>
      </c>
      <c r="KD2" s="26" t="s">
        <v>354</v>
      </c>
      <c r="KE2" s="26" t="s">
        <v>356</v>
      </c>
      <c r="KF2" s="1" t="s">
        <v>355</v>
      </c>
    </row>
    <row r="3" spans="1:292" ht="16.5" customHeight="1" x14ac:dyDescent="0.35">
      <c r="A3" s="79" t="s">
        <v>7</v>
      </c>
      <c r="B3" s="80" t="s">
        <v>230</v>
      </c>
      <c r="C3" s="157">
        <v>9519330</v>
      </c>
      <c r="D3" s="126">
        <v>9679212</v>
      </c>
      <c r="E3" s="126">
        <v>9806944</v>
      </c>
      <c r="F3" s="126">
        <v>9798609</v>
      </c>
      <c r="G3" s="126">
        <v>9785474</v>
      </c>
      <c r="H3" s="122">
        <v>9818605</v>
      </c>
      <c r="I3" s="120">
        <v>9956888</v>
      </c>
      <c r="J3" s="123">
        <v>10078942</v>
      </c>
      <c r="K3" s="123">
        <v>10150386</v>
      </c>
      <c r="L3" s="123">
        <v>10192593</v>
      </c>
      <c r="M3" s="183">
        <v>10135614</v>
      </c>
      <c r="N3" s="134">
        <f t="shared" ref="N3:N8" si="0">(D3-C3)/C3</f>
        <v>1.6795509768019388E-2</v>
      </c>
      <c r="O3" s="135">
        <f t="shared" ref="O3:O8" si="1">(E3-D3)/D3</f>
        <v>1.3196528808336877E-2</v>
      </c>
      <c r="P3" s="135">
        <f t="shared" ref="P3:P8" si="2">(F3-E3)/E3</f>
        <v>-8.4990798356756193E-4</v>
      </c>
      <c r="Q3" s="135">
        <f t="shared" ref="Q3:Q8" si="3">(G3-F3)/F3</f>
        <v>-1.3404963908652749E-3</v>
      </c>
      <c r="R3" s="135">
        <f t="shared" ref="R3:R8" si="4">(H3-G3)/G3</f>
        <v>3.3857327708397161E-3</v>
      </c>
      <c r="S3" s="135">
        <f t="shared" ref="S3:S8" si="5">(I3-H3)/H3</f>
        <v>1.4083772592949814E-2</v>
      </c>
      <c r="T3" s="135">
        <f t="shared" ref="T3:T8" si="6">(J3-I3)/I3</f>
        <v>1.2258247757733138E-2</v>
      </c>
      <c r="U3" s="135">
        <f t="shared" ref="U3:U8" si="7">(K3-J3)/J3</f>
        <v>7.0884424178648906E-3</v>
      </c>
      <c r="V3" s="135">
        <f t="shared" ref="V3:W8" si="8">(L3-K3)/K3</f>
        <v>4.1581669899056059E-3</v>
      </c>
      <c r="W3" s="188">
        <f t="shared" si="8"/>
        <v>-5.5902359684135332E-3</v>
      </c>
      <c r="X3" s="105">
        <v>0.08</v>
      </c>
      <c r="Y3" s="105">
        <v>0.24</v>
      </c>
      <c r="Z3" s="105">
        <v>0.22</v>
      </c>
      <c r="AA3" s="105">
        <v>0.26</v>
      </c>
      <c r="AB3" s="105">
        <v>7.0000000000000007E-2</v>
      </c>
      <c r="AC3" s="106">
        <v>0.09</v>
      </c>
      <c r="AD3" s="107">
        <v>7.0000000000000007E-2</v>
      </c>
      <c r="AE3" s="105">
        <v>0.23</v>
      </c>
      <c r="AF3" s="105">
        <v>0.2</v>
      </c>
      <c r="AG3" s="105">
        <v>0.28999999999999998</v>
      </c>
      <c r="AH3" s="105">
        <v>0.1</v>
      </c>
      <c r="AI3" s="105">
        <v>0.11</v>
      </c>
      <c r="AJ3" s="109">
        <v>6.0653747382600133E-2</v>
      </c>
      <c r="AK3" s="87">
        <v>0.18504042525122574</v>
      </c>
      <c r="AL3" s="87">
        <v>0.23219974666644183</v>
      </c>
      <c r="AM3" s="87">
        <v>0.27133065584031058</v>
      </c>
      <c r="AN3" s="87">
        <v>0.11825856488622308</v>
      </c>
      <c r="AO3" s="176">
        <v>0.13251685997319862</v>
      </c>
      <c r="AP3" s="101">
        <v>9.4700000000000006E-2</v>
      </c>
      <c r="AQ3" s="82">
        <v>8.3000000000000004E-2</v>
      </c>
      <c r="AR3" s="211">
        <v>7.8385806972525118E-2</v>
      </c>
      <c r="AS3" s="101">
        <v>0.4456</v>
      </c>
      <c r="AT3" s="82">
        <v>0.47699999999999998</v>
      </c>
      <c r="AU3" s="214">
        <v>0.48488816721998657</v>
      </c>
      <c r="AV3" s="101">
        <v>2.7000000000000001E-3</v>
      </c>
      <c r="AW3" s="82">
        <v>2.201336603099719E-3</v>
      </c>
      <c r="AX3" s="215">
        <v>2.0662456343605211E-3</v>
      </c>
      <c r="AY3" s="101">
        <v>2.7900000000000001E-2</v>
      </c>
      <c r="AZ3" s="82">
        <v>2.5000000000000001E-2</v>
      </c>
      <c r="BA3" s="214">
        <v>2.8320390574087171E-2</v>
      </c>
      <c r="BB3" s="131">
        <v>0.31090000000000001</v>
      </c>
      <c r="BC3" s="82">
        <v>0.27800000000000002</v>
      </c>
      <c r="BD3" s="214">
        <v>0.26203954344412628</v>
      </c>
      <c r="BE3" s="101">
        <v>0.11871</v>
      </c>
      <c r="BF3" s="82">
        <v>0.13500000000000001</v>
      </c>
      <c r="BG3" s="214">
        <v>0.14429984615491437</v>
      </c>
      <c r="BH3" s="191">
        <v>2490.989250471363</v>
      </c>
      <c r="BI3" s="138">
        <v>0.27</v>
      </c>
      <c r="BJ3" s="139">
        <v>0.26542369575774222</v>
      </c>
      <c r="BK3" s="139">
        <v>0.249</v>
      </c>
      <c r="BL3" s="139">
        <v>0.23599999999999999</v>
      </c>
      <c r="BM3" s="108">
        <v>3133771</v>
      </c>
      <c r="BN3" s="81">
        <v>3146495</v>
      </c>
      <c r="BO3" s="81">
        <v>3166669</v>
      </c>
      <c r="BP3" s="81">
        <v>3196157</v>
      </c>
      <c r="BQ3" s="81">
        <v>3224053</v>
      </c>
      <c r="BR3" s="120">
        <v>3239280</v>
      </c>
      <c r="BS3" s="81">
        <v>3248211</v>
      </c>
      <c r="BT3" s="120">
        <v>3262582</v>
      </c>
      <c r="BU3" s="120">
        <v>3504173</v>
      </c>
      <c r="BV3" s="120">
        <v>3321379</v>
      </c>
      <c r="BW3" s="281">
        <v>3360402</v>
      </c>
      <c r="BX3" s="158">
        <v>2.9820000000000002</v>
      </c>
      <c r="BY3" s="159">
        <v>3.02</v>
      </c>
      <c r="BZ3" s="159">
        <v>3.04</v>
      </c>
      <c r="CA3" s="159">
        <v>3.01</v>
      </c>
      <c r="CB3" s="159">
        <v>2.98</v>
      </c>
      <c r="CC3" s="159">
        <v>2.98</v>
      </c>
      <c r="CD3" s="282">
        <v>3.0111815396228878</v>
      </c>
      <c r="CE3" s="159">
        <v>3.0336515679912415</v>
      </c>
      <c r="CF3" s="159">
        <v>3.0326378969243759</v>
      </c>
      <c r="CG3" s="159">
        <v>3.013887304038473</v>
      </c>
      <c r="CH3" s="283">
        <v>2.9612921311200266</v>
      </c>
      <c r="CI3" s="206">
        <v>0.25666464161939462</v>
      </c>
      <c r="CJ3" s="195">
        <v>0.28082109385717235</v>
      </c>
      <c r="CK3" s="195">
        <v>0.16864865027835607</v>
      </c>
      <c r="CL3" s="195">
        <v>0.13125784473254429</v>
      </c>
      <c r="CM3" s="195">
        <v>7.7859159693678501E-2</v>
      </c>
      <c r="CN3" s="195">
        <v>4.0986282954082506E-2</v>
      </c>
      <c r="CO3" s="195">
        <v>4.376232686477164E-2</v>
      </c>
      <c r="CP3" s="206">
        <v>0.10400000000000001</v>
      </c>
      <c r="CQ3" s="195">
        <v>8.3999999999999991E-2</v>
      </c>
      <c r="CR3" s="195">
        <v>8.1000000000000003E-2</v>
      </c>
      <c r="CS3" s="195">
        <v>0.11199999999999999</v>
      </c>
      <c r="CT3" s="195">
        <v>0.159</v>
      </c>
      <c r="CU3" s="195">
        <v>0.12300000000000001</v>
      </c>
      <c r="CV3" s="195">
        <v>0.158</v>
      </c>
      <c r="CW3" s="195">
        <v>0.113</v>
      </c>
      <c r="CX3" s="195">
        <v>4.5400546189289549E-2</v>
      </c>
      <c r="CY3" s="203">
        <v>2.1053074195875696E-2</v>
      </c>
      <c r="CZ3" s="128">
        <v>42189</v>
      </c>
      <c r="DA3" s="92">
        <v>55476</v>
      </c>
      <c r="DB3" s="221">
        <v>68044</v>
      </c>
      <c r="DC3" s="21">
        <v>17045</v>
      </c>
      <c r="DD3" s="19">
        <v>19395</v>
      </c>
      <c r="DE3" s="19">
        <v>26930</v>
      </c>
      <c r="DF3" s="19">
        <v>26398</v>
      </c>
      <c r="DG3" s="19">
        <v>13882</v>
      </c>
      <c r="DH3" s="19">
        <v>7466</v>
      </c>
      <c r="DI3" s="19">
        <v>18926</v>
      </c>
      <c r="DJ3" s="19">
        <v>12922</v>
      </c>
      <c r="DK3" s="19">
        <v>18927</v>
      </c>
      <c r="DL3" s="19">
        <v>22354</v>
      </c>
      <c r="DM3" s="20">
        <v>20251</v>
      </c>
      <c r="DN3" s="21">
        <v>8417</v>
      </c>
      <c r="DO3" s="19">
        <v>8217</v>
      </c>
      <c r="DP3" s="19">
        <v>11752</v>
      </c>
      <c r="DQ3" s="19">
        <v>10120</v>
      </c>
      <c r="DR3" s="19">
        <v>3527</v>
      </c>
      <c r="DS3" s="19">
        <v>2439</v>
      </c>
      <c r="DT3" s="19">
        <v>4370</v>
      </c>
      <c r="DU3" s="50">
        <v>3000</v>
      </c>
      <c r="DV3" s="50">
        <v>4218</v>
      </c>
      <c r="DW3" s="50">
        <v>5721</v>
      </c>
      <c r="DX3" s="201">
        <v>6195</v>
      </c>
      <c r="DY3" s="21">
        <f t="shared" ref="DY3:DZ8" si="9">DC3-DN3</f>
        <v>8628</v>
      </c>
      <c r="DZ3" s="19">
        <f t="shared" si="9"/>
        <v>11178</v>
      </c>
      <c r="EA3" s="19">
        <v>15177</v>
      </c>
      <c r="EB3" s="19">
        <v>16275</v>
      </c>
      <c r="EC3" s="19">
        <v>10357</v>
      </c>
      <c r="ED3" s="19">
        <v>5029</v>
      </c>
      <c r="EE3" s="19">
        <v>14556</v>
      </c>
      <c r="EF3" s="19">
        <v>9922</v>
      </c>
      <c r="EG3" s="19">
        <v>14709</v>
      </c>
      <c r="EH3" s="19">
        <v>16633</v>
      </c>
      <c r="EI3" s="20">
        <v>14056</v>
      </c>
      <c r="EJ3" s="59">
        <v>227897</v>
      </c>
      <c r="EK3" s="51">
        <v>246787</v>
      </c>
      <c r="EL3" s="51">
        <v>291707</v>
      </c>
      <c r="EM3" s="51">
        <v>346948</v>
      </c>
      <c r="EN3" s="51">
        <v>429545</v>
      </c>
      <c r="EO3" s="51">
        <v>510866</v>
      </c>
      <c r="EP3" s="51">
        <v>558478</v>
      </c>
      <c r="EQ3" s="51">
        <v>601923</v>
      </c>
      <c r="ER3" s="60">
        <v>458556</v>
      </c>
      <c r="ES3" s="51">
        <v>320000</v>
      </c>
      <c r="ET3" s="51">
        <v>333000</v>
      </c>
      <c r="EU3" s="51">
        <v>315000</v>
      </c>
      <c r="EV3" s="51">
        <v>330000</v>
      </c>
      <c r="EW3" s="51">
        <v>412000</v>
      </c>
      <c r="EX3" s="51">
        <v>455000</v>
      </c>
      <c r="EY3" s="51">
        <v>486000</v>
      </c>
      <c r="EZ3" s="51">
        <v>520000</v>
      </c>
      <c r="FA3" s="51">
        <v>560000</v>
      </c>
      <c r="FB3" s="51">
        <v>597500</v>
      </c>
      <c r="FC3" s="51">
        <v>616250</v>
      </c>
      <c r="FD3" s="51">
        <v>664000</v>
      </c>
      <c r="FE3" s="240">
        <v>778500</v>
      </c>
      <c r="FF3" s="48">
        <v>8.2888322356152122E-2</v>
      </c>
      <c r="FG3" s="61">
        <v>0.18201931220039955</v>
      </c>
      <c r="FH3" s="61">
        <v>0.18937152690885031</v>
      </c>
      <c r="FI3" s="9">
        <v>0.23806737609094153</v>
      </c>
      <c r="FJ3" s="9">
        <v>0.18931893049622284</v>
      </c>
      <c r="FK3" s="9">
        <v>9.319860785411449E-2</v>
      </c>
      <c r="FL3" s="9">
        <v>7.7791784098925953E-2</v>
      </c>
      <c r="FM3" s="9">
        <v>-0.23818162788263619</v>
      </c>
      <c r="FN3" s="9">
        <v>-0.30215720653529776</v>
      </c>
      <c r="FO3" s="61">
        <v>4.0625000000000001E-2</v>
      </c>
      <c r="FP3" s="9">
        <v>-5.4054054054054057E-2</v>
      </c>
      <c r="FQ3" s="9">
        <f t="shared" ref="FQ3:FQ8" si="10">(EV3-EU3)/EU3</f>
        <v>4.7619047619047616E-2</v>
      </c>
      <c r="FR3" s="40">
        <v>0.24848484848484853</v>
      </c>
      <c r="FS3" s="40">
        <v>0.10436893203883495</v>
      </c>
      <c r="FT3" s="40">
        <v>6.8131868131868126E-2</v>
      </c>
      <c r="FU3" s="40">
        <v>6.9958847736625515E-2</v>
      </c>
      <c r="FV3" s="40">
        <v>7.6999999999999999E-2</v>
      </c>
      <c r="FW3" s="40">
        <v>6.7000000000000004E-2</v>
      </c>
      <c r="FX3" s="40">
        <v>3.1E-2</v>
      </c>
      <c r="FY3" s="40">
        <v>7.6999999999999999E-2</v>
      </c>
      <c r="FZ3" s="175">
        <v>0.17199999999999999</v>
      </c>
      <c r="GA3" s="197">
        <v>1732045</v>
      </c>
      <c r="GB3" s="195">
        <v>0.48238666018302367</v>
      </c>
      <c r="GC3" s="197">
        <v>234107</v>
      </c>
      <c r="GD3" s="195">
        <v>6.5200438704229466E-2</v>
      </c>
      <c r="GE3" s="197">
        <v>295700</v>
      </c>
      <c r="GF3" s="195">
        <v>8.2354520474999263E-2</v>
      </c>
      <c r="GG3" s="197">
        <v>1270425</v>
      </c>
      <c r="GH3" s="195">
        <v>0.35382225794538702</v>
      </c>
      <c r="GI3" s="197">
        <v>58297</v>
      </c>
      <c r="GJ3" s="195">
        <v>1.6236122692360608E-2</v>
      </c>
      <c r="GK3" s="206">
        <v>1.0093780290913366E-2</v>
      </c>
      <c r="GL3" s="195">
        <v>1.1666382758054086E-2</v>
      </c>
      <c r="GM3" s="195">
        <v>5.3395823377688403E-2</v>
      </c>
      <c r="GN3" s="195">
        <v>0.17917025321130792</v>
      </c>
      <c r="GO3" s="195">
        <v>0.28791499022399636</v>
      </c>
      <c r="GP3" s="195">
        <v>0.31247665291342996</v>
      </c>
      <c r="GQ3" s="203">
        <v>0.1452821172246099</v>
      </c>
      <c r="GR3" s="84">
        <v>0.52139999999999997</v>
      </c>
      <c r="GS3" s="84">
        <v>0.47860000000000003</v>
      </c>
      <c r="GT3" s="109">
        <v>0.52300000000000002</v>
      </c>
      <c r="GU3" s="85">
        <v>0.47699999999999998</v>
      </c>
      <c r="GV3" s="206">
        <v>0.54200000000000004</v>
      </c>
      <c r="GW3" s="203">
        <v>0.45800000000000002</v>
      </c>
      <c r="GX3" s="206">
        <v>0.28569748985950266</v>
      </c>
      <c r="GY3" s="195">
        <v>0.24143177450352338</v>
      </c>
      <c r="GZ3" s="203">
        <v>0.35834083285609097</v>
      </c>
      <c r="HA3" s="85">
        <v>0.70358121153223196</v>
      </c>
      <c r="HB3" s="86">
        <v>0.15083122772918692</v>
      </c>
      <c r="HC3" s="86">
        <v>6.5848007774538392E-2</v>
      </c>
      <c r="HD3" s="86">
        <v>4.4846647230320696E-2</v>
      </c>
      <c r="HE3" s="86">
        <v>3.4892905733722057E-2</v>
      </c>
      <c r="HF3" s="284">
        <v>0.72125721614087934</v>
      </c>
      <c r="HG3" s="87">
        <v>0.1131906406848847</v>
      </c>
      <c r="HH3" s="87">
        <v>7.0851780233348691E-2</v>
      </c>
      <c r="HI3" s="87">
        <v>4.9136699854228104E-2</v>
      </c>
      <c r="HJ3" s="87">
        <v>4.5563663086659156E-2</v>
      </c>
      <c r="HK3" s="224">
        <v>0.74081878301201576</v>
      </c>
      <c r="HL3" s="227">
        <v>9.6024428183101251E-2</v>
      </c>
      <c r="HM3" s="227">
        <v>5.8613711945339431E-2</v>
      </c>
      <c r="HN3" s="227">
        <v>5.0151947379970474E-2</v>
      </c>
      <c r="HO3" s="227">
        <v>5.4391129479573141E-2</v>
      </c>
      <c r="HP3" s="89">
        <v>0.16599999999999998</v>
      </c>
      <c r="HQ3" s="83">
        <v>0.32</v>
      </c>
      <c r="HR3" s="83">
        <v>0.25700000000000001</v>
      </c>
      <c r="HS3" s="83">
        <v>0.109</v>
      </c>
      <c r="HT3" s="173">
        <v>0.14800000000000002</v>
      </c>
      <c r="HU3" s="230">
        <v>29.4</v>
      </c>
      <c r="HV3" s="231">
        <v>29</v>
      </c>
      <c r="HW3" s="231">
        <v>31.8</v>
      </c>
      <c r="HX3" s="138">
        <v>8.8176387144819013E-2</v>
      </c>
      <c r="HY3" s="139">
        <v>0.33541807678798358</v>
      </c>
      <c r="HZ3" s="139">
        <v>0.35338843672883008</v>
      </c>
      <c r="IA3" s="214">
        <v>0.2230170993383673</v>
      </c>
      <c r="IB3" s="18">
        <v>955813</v>
      </c>
      <c r="IC3" s="32">
        <v>974158</v>
      </c>
      <c r="ID3" s="32">
        <v>953656</v>
      </c>
      <c r="IE3" s="32">
        <v>913056</v>
      </c>
      <c r="IF3" s="32">
        <v>850142</v>
      </c>
      <c r="IG3" s="32">
        <v>828667</v>
      </c>
      <c r="IH3" s="32">
        <v>818885</v>
      </c>
      <c r="II3" s="32">
        <v>813234</v>
      </c>
      <c r="IJ3" s="32">
        <v>799903</v>
      </c>
      <c r="IK3" s="32">
        <v>788256</v>
      </c>
      <c r="IL3" s="31">
        <v>748753</v>
      </c>
      <c r="IM3" s="18">
        <v>363665</v>
      </c>
      <c r="IN3" s="32">
        <v>393394</v>
      </c>
      <c r="IO3" s="32">
        <v>418713</v>
      </c>
      <c r="IP3" s="32">
        <v>417321</v>
      </c>
      <c r="IQ3" s="32">
        <v>411034</v>
      </c>
      <c r="IR3" s="32">
        <v>396490</v>
      </c>
      <c r="IS3" s="32">
        <v>377250</v>
      </c>
      <c r="IT3" s="32">
        <v>362966</v>
      </c>
      <c r="IU3" s="32">
        <v>344824</v>
      </c>
      <c r="IV3" s="32">
        <v>344717</v>
      </c>
      <c r="IW3" s="32">
        <v>341024</v>
      </c>
      <c r="IX3" s="136">
        <v>310429</v>
      </c>
      <c r="IY3" s="120">
        <v>322591</v>
      </c>
      <c r="IZ3" s="120">
        <v>347645</v>
      </c>
      <c r="JA3" s="120">
        <v>370073</v>
      </c>
      <c r="JB3" s="120">
        <v>372940</v>
      </c>
      <c r="JC3" s="120">
        <v>375288</v>
      </c>
      <c r="JD3" s="120">
        <v>374983</v>
      </c>
      <c r="JE3" s="120">
        <v>364116</v>
      </c>
      <c r="JF3" s="120">
        <v>354606</v>
      </c>
      <c r="JG3" s="120">
        <v>349285</v>
      </c>
      <c r="JH3" s="120">
        <v>335863</v>
      </c>
      <c r="JI3" s="18">
        <v>1629906</v>
      </c>
      <c r="JJ3" s="32">
        <v>1690142</v>
      </c>
      <c r="JK3" s="32">
        <v>1720014</v>
      </c>
      <c r="JL3" s="32">
        <v>1700450</v>
      </c>
      <c r="JM3" s="32">
        <v>1634116</v>
      </c>
      <c r="JN3" s="32">
        <v>1600445</v>
      </c>
      <c r="JO3" s="32">
        <v>1571117</v>
      </c>
      <c r="JP3" s="32">
        <v>1540316</v>
      </c>
      <c r="JQ3" s="32">
        <v>1499333</v>
      </c>
      <c r="JR3" s="32">
        <v>1482258</v>
      </c>
      <c r="JS3" s="31">
        <v>1425640</v>
      </c>
      <c r="JT3" s="88">
        <v>0.69199999999999995</v>
      </c>
      <c r="JU3" s="88">
        <v>0.75900000000000001</v>
      </c>
      <c r="JV3" s="173">
        <v>0.78200000000000003</v>
      </c>
      <c r="JW3" s="89">
        <v>0.249</v>
      </c>
      <c r="JX3" s="83">
        <v>0.28999999999999998</v>
      </c>
      <c r="JY3" s="173">
        <v>0.312</v>
      </c>
      <c r="JZ3" s="178">
        <v>36.5</v>
      </c>
      <c r="KA3" s="89">
        <v>0.27900000000000003</v>
      </c>
      <c r="KB3" s="83">
        <v>0.14899999999999999</v>
      </c>
      <c r="KC3" s="83">
        <v>0.11600000000000001</v>
      </c>
      <c r="KD3" s="83">
        <v>6.2E-2</v>
      </c>
      <c r="KE3" s="83">
        <v>7.1999999999999995E-2</v>
      </c>
      <c r="KF3" s="173">
        <v>0.11899999999999999</v>
      </c>
    </row>
    <row r="4" spans="1:292" ht="16.5" customHeight="1" x14ac:dyDescent="0.35">
      <c r="A4" s="78" t="s">
        <v>95</v>
      </c>
      <c r="B4" s="46" t="s">
        <v>230</v>
      </c>
      <c r="C4" s="151">
        <v>2846289</v>
      </c>
      <c r="D4" s="127">
        <v>2903098</v>
      </c>
      <c r="E4" s="127">
        <v>2949796</v>
      </c>
      <c r="F4" s="127">
        <v>2958927</v>
      </c>
      <c r="G4" s="127">
        <v>2977781</v>
      </c>
      <c r="H4" s="32">
        <v>3010432</v>
      </c>
      <c r="I4" s="32">
        <v>3072381</v>
      </c>
      <c r="J4" s="34">
        <v>3122962</v>
      </c>
      <c r="K4" s="34">
        <v>3160401</v>
      </c>
      <c r="L4" s="34">
        <v>3186254</v>
      </c>
      <c r="M4" s="184">
        <v>3180491</v>
      </c>
      <c r="N4" s="140">
        <f t="shared" si="0"/>
        <v>1.9958971137505714E-2</v>
      </c>
      <c r="O4" s="141">
        <f t="shared" si="1"/>
        <v>1.6085574789414619E-2</v>
      </c>
      <c r="P4" s="141">
        <f t="shared" si="2"/>
        <v>3.0954682967906932E-3</v>
      </c>
      <c r="Q4" s="141">
        <f t="shared" si="3"/>
        <v>6.3719044099431986E-3</v>
      </c>
      <c r="R4" s="141">
        <f t="shared" si="4"/>
        <v>1.096487619472352E-2</v>
      </c>
      <c r="S4" s="141">
        <f t="shared" si="5"/>
        <v>2.0578109719801011E-2</v>
      </c>
      <c r="T4" s="141">
        <f t="shared" si="6"/>
        <v>1.6463127457174095E-2</v>
      </c>
      <c r="U4" s="141">
        <f t="shared" si="7"/>
        <v>1.1988298288611901E-2</v>
      </c>
      <c r="V4" s="141">
        <f t="shared" si="8"/>
        <v>8.1802910453451956E-3</v>
      </c>
      <c r="W4" s="186">
        <f t="shared" si="8"/>
        <v>-1.808707027123387E-3</v>
      </c>
      <c r="X4" s="2">
        <v>7.0000000000000007E-2</v>
      </c>
      <c r="Y4" s="2">
        <v>0.22</v>
      </c>
      <c r="Z4" s="2">
        <v>0.21</v>
      </c>
      <c r="AA4" s="2">
        <v>0.27</v>
      </c>
      <c r="AB4" s="2">
        <v>7.0000000000000007E-2</v>
      </c>
      <c r="AC4" s="3">
        <v>0.09</v>
      </c>
      <c r="AD4" s="77">
        <v>7.0000000000000007E-2</v>
      </c>
      <c r="AE4" s="2">
        <v>0.22</v>
      </c>
      <c r="AF4" s="2">
        <v>0.19</v>
      </c>
      <c r="AG4" s="2">
        <v>0.3</v>
      </c>
      <c r="AH4" s="2">
        <v>0.11</v>
      </c>
      <c r="AI4" s="2">
        <v>0.12</v>
      </c>
      <c r="AJ4" s="10">
        <v>5.9286739704372794E-2</v>
      </c>
      <c r="AK4" s="40">
        <v>0.18888847503380635</v>
      </c>
      <c r="AL4" s="40">
        <v>0.21131366862328932</v>
      </c>
      <c r="AM4" s="40">
        <v>0.27193498575146052</v>
      </c>
      <c r="AN4" s="40">
        <v>0.12492124478069118</v>
      </c>
      <c r="AO4" s="175">
        <v>0.14365488610637983</v>
      </c>
      <c r="AP4" s="48">
        <v>1.4999999999999999E-2</v>
      </c>
      <c r="AQ4" s="39">
        <v>1.4999999999999999E-2</v>
      </c>
      <c r="AR4" s="212">
        <v>1.6E-2</v>
      </c>
      <c r="AS4" s="48">
        <v>0.30759999999999998</v>
      </c>
      <c r="AT4" s="39">
        <v>0.33700000000000002</v>
      </c>
      <c r="AU4" s="212">
        <v>0.34200000000000003</v>
      </c>
      <c r="AV4" s="48">
        <v>3.0000000000000001E-3</v>
      </c>
      <c r="AW4" s="39">
        <v>2E-3</v>
      </c>
      <c r="AX4" s="212">
        <v>2E-3</v>
      </c>
      <c r="AY4" s="48">
        <v>2.7E-2</v>
      </c>
      <c r="AZ4" s="39">
        <v>2.9000000000000001E-2</v>
      </c>
      <c r="BA4" s="216">
        <v>3.1E-2</v>
      </c>
      <c r="BB4" s="61">
        <v>0.51259999999999994</v>
      </c>
      <c r="BC4" s="39">
        <v>0.441</v>
      </c>
      <c r="BD4" s="212">
        <v>0.41399999999999998</v>
      </c>
      <c r="BE4" s="48">
        <v>0.1348</v>
      </c>
      <c r="BF4" s="39">
        <v>0.17699999999999999</v>
      </c>
      <c r="BG4" s="212">
        <v>0.19500000000000001</v>
      </c>
      <c r="BH4" s="192">
        <v>4066.9331839478505</v>
      </c>
      <c r="BI4" s="137">
        <v>0.216</v>
      </c>
      <c r="BJ4" s="38">
        <v>0.21301546036323826</v>
      </c>
      <c r="BK4" s="38">
        <v>0.20200000000000001</v>
      </c>
      <c r="BL4" s="38">
        <v>0.192</v>
      </c>
      <c r="BM4" s="21">
        <v>935287</v>
      </c>
      <c r="BN4" s="19">
        <v>948999</v>
      </c>
      <c r="BO4" s="19">
        <v>962977</v>
      </c>
      <c r="BP4" s="19">
        <v>977260</v>
      </c>
      <c r="BQ4" s="19">
        <v>986059</v>
      </c>
      <c r="BR4" s="32">
        <v>990019</v>
      </c>
      <c r="BS4" s="19">
        <v>995490</v>
      </c>
      <c r="BT4" s="32">
        <v>1005568</v>
      </c>
      <c r="BU4" s="32">
        <v>1076199</v>
      </c>
      <c r="BV4" s="32">
        <v>1034724</v>
      </c>
      <c r="BW4" s="31">
        <v>1051153</v>
      </c>
      <c r="BX4" s="98">
        <v>2.9980000000000002</v>
      </c>
      <c r="BY4" s="49">
        <v>3.01</v>
      </c>
      <c r="BZ4" s="49">
        <v>3.02</v>
      </c>
      <c r="CA4" s="49">
        <v>2.98</v>
      </c>
      <c r="CB4" s="49">
        <v>2.98</v>
      </c>
      <c r="CC4" s="49">
        <v>2.99</v>
      </c>
      <c r="CD4" s="7">
        <v>3.0361841907000571</v>
      </c>
      <c r="CE4" s="49">
        <v>3.0557207468813647</v>
      </c>
      <c r="CF4" s="49">
        <v>3.0569609616928686</v>
      </c>
      <c r="CG4" s="49">
        <v>3.0290734534039996</v>
      </c>
      <c r="CH4" s="189">
        <v>2.9776226676801572</v>
      </c>
      <c r="CI4" s="207">
        <v>0.21092692762932147</v>
      </c>
      <c r="CJ4" s="121">
        <v>0.30602838383332115</v>
      </c>
      <c r="CK4" s="121">
        <v>0.17725630655465296</v>
      </c>
      <c r="CL4" s="121">
        <v>0.14583003764429411</v>
      </c>
      <c r="CM4" s="121">
        <v>7.9075388325956786E-2</v>
      </c>
      <c r="CN4" s="121">
        <v>3.8728584087984963E-2</v>
      </c>
      <c r="CO4" s="121">
        <v>4.2154371924468546E-2</v>
      </c>
      <c r="CP4" s="207">
        <v>6.9000000000000006E-2</v>
      </c>
      <c r="CQ4" s="121">
        <v>5.7000000000000002E-2</v>
      </c>
      <c r="CR4" s="121">
        <v>0.06</v>
      </c>
      <c r="CS4" s="121">
        <v>8.8000000000000009E-2</v>
      </c>
      <c r="CT4" s="121">
        <v>0.14599999999999999</v>
      </c>
      <c r="CU4" s="121">
        <v>0.128</v>
      </c>
      <c r="CV4" s="121">
        <v>0.18600000000000003</v>
      </c>
      <c r="CW4" s="121">
        <v>0.16591523201957531</v>
      </c>
      <c r="CX4" s="121">
        <v>6.7427073319933598E-2</v>
      </c>
      <c r="CY4" s="204">
        <v>3.2657694660491135E-2</v>
      </c>
      <c r="CZ4" s="129">
        <v>58820</v>
      </c>
      <c r="DA4" s="93">
        <v>74344</v>
      </c>
      <c r="DB4" s="222">
        <v>90234</v>
      </c>
      <c r="DC4" s="21">
        <v>12367</v>
      </c>
      <c r="DD4" s="19">
        <v>12020</v>
      </c>
      <c r="DE4" s="19">
        <v>9322</v>
      </c>
      <c r="DF4" s="19">
        <v>8371</v>
      </c>
      <c r="DG4" s="19">
        <v>3161</v>
      </c>
      <c r="DH4" s="19">
        <v>3180</v>
      </c>
      <c r="DI4" s="19">
        <v>10202</v>
      </c>
      <c r="DJ4" s="19">
        <v>5821</v>
      </c>
      <c r="DK4" s="19">
        <v>10835</v>
      </c>
      <c r="DL4" s="19">
        <v>8201</v>
      </c>
      <c r="DM4" s="20">
        <v>5907</v>
      </c>
      <c r="DN4" s="21">
        <v>6794</v>
      </c>
      <c r="DO4" s="19">
        <v>6423</v>
      </c>
      <c r="DP4" s="19">
        <v>4395</v>
      </c>
      <c r="DQ4" s="19">
        <v>3121</v>
      </c>
      <c r="DR4" s="19">
        <v>1298</v>
      </c>
      <c r="DS4" s="19">
        <v>1553</v>
      </c>
      <c r="DT4" s="19">
        <v>3910</v>
      </c>
      <c r="DU4" s="50">
        <v>2432</v>
      </c>
      <c r="DV4" s="50">
        <v>3677</v>
      </c>
      <c r="DW4" s="50">
        <v>3968</v>
      </c>
      <c r="DX4" s="201">
        <v>2861</v>
      </c>
      <c r="DY4" s="21">
        <f t="shared" si="9"/>
        <v>5573</v>
      </c>
      <c r="DZ4" s="19">
        <f t="shared" si="9"/>
        <v>5597</v>
      </c>
      <c r="EA4" s="19">
        <v>4927</v>
      </c>
      <c r="EB4" s="19">
        <v>5219</v>
      </c>
      <c r="EC4" s="19">
        <v>1863</v>
      </c>
      <c r="ED4" s="19">
        <v>1538</v>
      </c>
      <c r="EE4" s="19">
        <v>6292</v>
      </c>
      <c r="EF4" s="19">
        <v>3389</v>
      </c>
      <c r="EG4" s="19">
        <v>7158</v>
      </c>
      <c r="EH4" s="19">
        <v>4233</v>
      </c>
      <c r="EI4" s="20">
        <v>3046</v>
      </c>
      <c r="EJ4" s="59">
        <v>289193</v>
      </c>
      <c r="EK4" s="51">
        <v>322386</v>
      </c>
      <c r="EL4" s="51">
        <v>375777</v>
      </c>
      <c r="EM4" s="51">
        <v>441861</v>
      </c>
      <c r="EN4" s="51">
        <v>563303</v>
      </c>
      <c r="EO4" s="51">
        <v>645292</v>
      </c>
      <c r="EP4" s="51">
        <v>689422</v>
      </c>
      <c r="EQ4" s="51">
        <v>681015</v>
      </c>
      <c r="ER4" s="60">
        <v>506117</v>
      </c>
      <c r="ES4" s="51">
        <v>415000</v>
      </c>
      <c r="ET4" s="51">
        <v>433000</v>
      </c>
      <c r="EU4" s="51">
        <v>439000</v>
      </c>
      <c r="EV4" s="51">
        <v>422000</v>
      </c>
      <c r="EW4" s="51">
        <v>535000</v>
      </c>
      <c r="EX4" s="51">
        <v>582000</v>
      </c>
      <c r="EY4" s="51">
        <v>609000</v>
      </c>
      <c r="EZ4" s="51">
        <v>645000</v>
      </c>
      <c r="FA4" s="51">
        <v>685000</v>
      </c>
      <c r="FB4" s="51">
        <v>725000</v>
      </c>
      <c r="FC4" s="51">
        <v>740000</v>
      </c>
      <c r="FD4" s="51">
        <v>771750</v>
      </c>
      <c r="FE4" s="240">
        <v>889000</v>
      </c>
      <c r="FF4" s="48">
        <v>0.11477802021487381</v>
      </c>
      <c r="FG4" s="61">
        <v>0.16561203029908247</v>
      </c>
      <c r="FH4" s="61">
        <v>0.17585961886970197</v>
      </c>
      <c r="FI4" s="9">
        <v>0.27484208834905099</v>
      </c>
      <c r="FJ4" s="9">
        <v>0.14555044088172786</v>
      </c>
      <c r="FK4" s="9">
        <v>6.8387644663191249E-2</v>
      </c>
      <c r="FL4" s="9">
        <v>-1.2194272883661927E-2</v>
      </c>
      <c r="FM4" s="9">
        <v>-0.25681960015564997</v>
      </c>
      <c r="FN4" s="9">
        <v>-0.18003149469391466</v>
      </c>
      <c r="FO4" s="61">
        <v>4.3373493975903614E-2</v>
      </c>
      <c r="FP4" s="9">
        <v>1.4E-2</v>
      </c>
      <c r="FQ4" s="9">
        <f t="shared" si="10"/>
        <v>-3.8724373576309798E-2</v>
      </c>
      <c r="FR4" s="40">
        <v>0.21867881548974943</v>
      </c>
      <c r="FS4" s="40">
        <v>8.7850467289719625E-2</v>
      </c>
      <c r="FT4" s="40">
        <v>4.6391752577319589E-2</v>
      </c>
      <c r="FU4" s="40">
        <v>5.9113300492610835E-2</v>
      </c>
      <c r="FV4" s="40">
        <v>6.2E-2</v>
      </c>
      <c r="FW4" s="40">
        <v>5.8000000000000003E-2</v>
      </c>
      <c r="FX4" s="40">
        <v>2.1000000000000001E-2</v>
      </c>
      <c r="FY4" s="40">
        <v>4.2999999999999997E-2</v>
      </c>
      <c r="FZ4" s="175">
        <v>0.152</v>
      </c>
      <c r="GA4" s="32">
        <v>556760</v>
      </c>
      <c r="GB4" s="121">
        <v>0.50094428663845658</v>
      </c>
      <c r="GC4" s="32">
        <v>132709</v>
      </c>
      <c r="GD4" s="121">
        <v>0.11940479800183729</v>
      </c>
      <c r="GE4" s="32">
        <v>94718</v>
      </c>
      <c r="GF4" s="121">
        <v>8.5222431463864726E-2</v>
      </c>
      <c r="GG4" s="32">
        <v>293712</v>
      </c>
      <c r="GH4" s="121">
        <v>0.26426709590695158</v>
      </c>
      <c r="GI4" s="32">
        <v>33522</v>
      </c>
      <c r="GJ4" s="121">
        <v>3.0161387988889898E-2</v>
      </c>
      <c r="GK4" s="207">
        <v>2.3764038662466794E-2</v>
      </c>
      <c r="GL4" s="121">
        <v>2.0232445165842241E-2</v>
      </c>
      <c r="GM4" s="121">
        <v>8.2126898327890718E-2</v>
      </c>
      <c r="GN4" s="121">
        <v>0.26612542554544999</v>
      </c>
      <c r="GO4" s="121">
        <v>0.43011319605355991</v>
      </c>
      <c r="GP4" s="121">
        <v>0.15344600247519982</v>
      </c>
      <c r="GQ4" s="204">
        <v>2.4191993769590511E-2</v>
      </c>
      <c r="GR4" s="52">
        <v>0.38579999999999998</v>
      </c>
      <c r="GS4" s="52">
        <v>0.61419999999999997</v>
      </c>
      <c r="GT4" s="10">
        <v>0.40699999999999997</v>
      </c>
      <c r="GU4" s="42">
        <v>0.59299999999999997</v>
      </c>
      <c r="GV4" s="207">
        <v>0.42599999999999999</v>
      </c>
      <c r="GW4" s="204">
        <v>0.57399999999999995</v>
      </c>
      <c r="GX4" s="207">
        <v>0.26238446705233059</v>
      </c>
      <c r="GY4" s="121">
        <v>0.22500960594287667</v>
      </c>
      <c r="GZ4" s="204">
        <v>0.35061619440854791</v>
      </c>
      <c r="HA4" s="42">
        <v>0.76541396528276151</v>
      </c>
      <c r="HB4" s="43">
        <v>0.13270527029567264</v>
      </c>
      <c r="HC4" s="43">
        <v>2.8110628187341277E-2</v>
      </c>
      <c r="HD4" s="43">
        <v>3.6606907069856857E-2</v>
      </c>
      <c r="HE4" s="43">
        <v>3.7163229164367685E-2</v>
      </c>
      <c r="HF4" s="285">
        <v>0.77784413744243708</v>
      </c>
      <c r="HG4" s="40">
        <v>0.1072886999645767</v>
      </c>
      <c r="HH4" s="40">
        <v>2.9730074388947928E-2</v>
      </c>
      <c r="HI4" s="40">
        <v>3.8092100602196248E-2</v>
      </c>
      <c r="HJ4" s="40">
        <v>4.704498760184201E-2</v>
      </c>
      <c r="HK4" s="225">
        <v>0.78555833019733357</v>
      </c>
      <c r="HL4" s="228">
        <v>0.10050508633116879</v>
      </c>
      <c r="HM4" s="228">
        <v>1.8427655791059455E-2</v>
      </c>
      <c r="HN4" s="228">
        <v>3.5552619271189641E-2</v>
      </c>
      <c r="HO4" s="228">
        <v>5.9956308409248572E-2</v>
      </c>
      <c r="HP4" s="11">
        <v>0.20400000000000001</v>
      </c>
      <c r="HQ4" s="9">
        <v>0.372</v>
      </c>
      <c r="HR4" s="9">
        <v>0.245</v>
      </c>
      <c r="HS4" s="9">
        <v>8.199999999999999E-2</v>
      </c>
      <c r="HT4" s="174">
        <v>9.6999999999999989E-2</v>
      </c>
      <c r="HU4" s="232">
        <v>27.2</v>
      </c>
      <c r="HV4" s="233">
        <v>25.9</v>
      </c>
      <c r="HW4" s="233">
        <v>28</v>
      </c>
      <c r="HX4" s="137">
        <v>4.3856723714496108E-2</v>
      </c>
      <c r="HY4" s="38">
        <v>0.2678989331965933</v>
      </c>
      <c r="HZ4" s="38">
        <v>0.41230101051381601</v>
      </c>
      <c r="IA4" s="216">
        <v>0.27594333257509457</v>
      </c>
      <c r="IB4" s="18">
        <v>278290</v>
      </c>
      <c r="IC4" s="32">
        <v>285948</v>
      </c>
      <c r="ID4" s="32">
        <v>280900</v>
      </c>
      <c r="IE4" s="32">
        <v>269000</v>
      </c>
      <c r="IF4" s="32">
        <v>258022</v>
      </c>
      <c r="IG4" s="32">
        <v>258100</v>
      </c>
      <c r="IH4" s="32">
        <v>260314</v>
      </c>
      <c r="II4" s="32">
        <v>259910</v>
      </c>
      <c r="IJ4" s="32">
        <v>254674</v>
      </c>
      <c r="IK4" s="32">
        <v>247719</v>
      </c>
      <c r="IL4" s="31">
        <v>238770</v>
      </c>
      <c r="IM4" s="18">
        <v>107726</v>
      </c>
      <c r="IN4" s="32">
        <v>114868</v>
      </c>
      <c r="IO4" s="32">
        <v>124513</v>
      </c>
      <c r="IP4" s="32">
        <v>125209</v>
      </c>
      <c r="IQ4" s="32">
        <v>123933</v>
      </c>
      <c r="IR4" s="32">
        <v>119387</v>
      </c>
      <c r="IS4" s="32">
        <v>117494</v>
      </c>
      <c r="IT4" s="32">
        <v>116463</v>
      </c>
      <c r="IU4" s="32">
        <v>114699</v>
      </c>
      <c r="IV4" s="32">
        <v>114720</v>
      </c>
      <c r="IW4" s="32">
        <v>113091</v>
      </c>
      <c r="IX4" s="18">
        <v>101511</v>
      </c>
      <c r="IY4" s="32">
        <v>106121</v>
      </c>
      <c r="IZ4" s="32">
        <v>111419</v>
      </c>
      <c r="JA4" s="32">
        <v>117430</v>
      </c>
      <c r="JB4" s="32">
        <v>121875</v>
      </c>
      <c r="JC4" s="32">
        <v>125390</v>
      </c>
      <c r="JD4" s="32">
        <v>124275</v>
      </c>
      <c r="JE4" s="32">
        <v>122307</v>
      </c>
      <c r="JF4" s="32">
        <v>121241</v>
      </c>
      <c r="JG4" s="32">
        <v>120794</v>
      </c>
      <c r="JH4" s="32">
        <v>118767</v>
      </c>
      <c r="JI4" s="18">
        <v>487527</v>
      </c>
      <c r="JJ4" s="32">
        <v>506936</v>
      </c>
      <c r="JK4" s="32">
        <v>516832</v>
      </c>
      <c r="JL4" s="32">
        <v>511639</v>
      </c>
      <c r="JM4" s="32">
        <v>503829</v>
      </c>
      <c r="JN4" s="32">
        <v>502876</v>
      </c>
      <c r="JO4" s="32">
        <v>502083</v>
      </c>
      <c r="JP4" s="32">
        <v>498680</v>
      </c>
      <c r="JQ4" s="32">
        <v>490614</v>
      </c>
      <c r="JR4" s="32">
        <v>483233</v>
      </c>
      <c r="JS4" s="31">
        <v>470628</v>
      </c>
      <c r="JT4" s="54">
        <v>0.78700000000000003</v>
      </c>
      <c r="JU4" s="54">
        <v>0.83299999999999996</v>
      </c>
      <c r="JV4" s="174">
        <v>0.84699999999999998</v>
      </c>
      <c r="JW4" s="11">
        <v>0.308</v>
      </c>
      <c r="JX4" s="9">
        <v>0.36</v>
      </c>
      <c r="JY4" s="174">
        <v>0.39100000000000001</v>
      </c>
      <c r="JZ4" s="179">
        <v>38.1</v>
      </c>
      <c r="KA4" s="11">
        <v>0.20399999999999999</v>
      </c>
      <c r="KB4" s="9">
        <v>0.127</v>
      </c>
      <c r="KC4" s="9">
        <v>8.8999999999999996E-2</v>
      </c>
      <c r="KD4" s="9">
        <v>7.0999999999999994E-2</v>
      </c>
      <c r="KE4" s="9">
        <v>5.2999999999999999E-2</v>
      </c>
      <c r="KF4" s="174">
        <v>9.1999999999999998E-2</v>
      </c>
    </row>
    <row r="5" spans="1:292" ht="16.5" customHeight="1" x14ac:dyDescent="0.35">
      <c r="A5" s="78" t="s">
        <v>177</v>
      </c>
      <c r="B5" s="46" t="s">
        <v>230</v>
      </c>
      <c r="C5" s="151">
        <v>753197</v>
      </c>
      <c r="D5" s="127">
        <v>774438</v>
      </c>
      <c r="E5" s="127">
        <v>792213</v>
      </c>
      <c r="F5" s="127">
        <v>799049</v>
      </c>
      <c r="G5" s="127">
        <v>808970</v>
      </c>
      <c r="H5" s="32">
        <v>823318</v>
      </c>
      <c r="I5" s="32">
        <v>834960</v>
      </c>
      <c r="J5" s="34">
        <v>845279</v>
      </c>
      <c r="K5" s="34">
        <v>849335</v>
      </c>
      <c r="L5" s="34">
        <v>848112</v>
      </c>
      <c r="M5" s="184">
        <v>841219</v>
      </c>
      <c r="N5" s="140">
        <f t="shared" si="0"/>
        <v>2.820112135337767E-2</v>
      </c>
      <c r="O5" s="141">
        <f t="shared" si="1"/>
        <v>2.2952127865626427E-2</v>
      </c>
      <c r="P5" s="141">
        <f t="shared" si="2"/>
        <v>8.6289924553118926E-3</v>
      </c>
      <c r="Q5" s="141">
        <f t="shared" si="3"/>
        <v>1.2416009531330369E-2</v>
      </c>
      <c r="R5" s="141">
        <f t="shared" si="4"/>
        <v>1.7736133601987714E-2</v>
      </c>
      <c r="S5" s="141">
        <f t="shared" si="5"/>
        <v>1.4140344314104636E-2</v>
      </c>
      <c r="T5" s="141">
        <f t="shared" si="6"/>
        <v>1.2358675864712083E-2</v>
      </c>
      <c r="U5" s="141">
        <f t="shared" si="7"/>
        <v>4.7984156710387934E-3</v>
      </c>
      <c r="V5" s="141">
        <f t="shared" si="8"/>
        <v>-1.4399500785908976E-3</v>
      </c>
      <c r="W5" s="186">
        <f t="shared" si="8"/>
        <v>-8.1274642971682978E-3</v>
      </c>
      <c r="X5" s="2">
        <v>7.0000000000000007E-2</v>
      </c>
      <c r="Y5" s="2">
        <v>0.22</v>
      </c>
      <c r="Z5" s="2">
        <v>0.17</v>
      </c>
      <c r="AA5" s="2">
        <v>0.26</v>
      </c>
      <c r="AB5" s="2">
        <v>7.0000000000000007E-2</v>
      </c>
      <c r="AC5" s="3">
        <v>0.09</v>
      </c>
      <c r="AD5" s="77">
        <v>7.0000000000000007E-2</v>
      </c>
      <c r="AE5" s="2">
        <v>0.23</v>
      </c>
      <c r="AF5" s="2">
        <v>0.19</v>
      </c>
      <c r="AG5" s="2">
        <v>0.28000000000000003</v>
      </c>
      <c r="AH5" s="2">
        <v>0.11</v>
      </c>
      <c r="AI5" s="2">
        <v>0.12</v>
      </c>
      <c r="AJ5" s="10">
        <v>5.9633195359646299E-2</v>
      </c>
      <c r="AK5" s="40">
        <v>0.19881311942100624</v>
      </c>
      <c r="AL5" s="40">
        <v>0.2018971677035348</v>
      </c>
      <c r="AM5" s="40">
        <v>0.25857260378418506</v>
      </c>
      <c r="AN5" s="40">
        <v>0.13044827875169812</v>
      </c>
      <c r="AO5" s="175">
        <v>0.15063563497992949</v>
      </c>
      <c r="AP5" s="48">
        <v>1.7899999999999999E-2</v>
      </c>
      <c r="AQ5" s="39">
        <v>1.6E-2</v>
      </c>
      <c r="AR5" s="212">
        <v>1.6E-2</v>
      </c>
      <c r="AS5" s="48">
        <v>0.3342</v>
      </c>
      <c r="AT5" s="39">
        <v>0.40300000000000002</v>
      </c>
      <c r="AU5" s="212">
        <v>0.42299999999999999</v>
      </c>
      <c r="AV5" s="48">
        <v>4.1999999999999997E-3</v>
      </c>
      <c r="AW5" s="39">
        <v>3.0000000000000001E-3</v>
      </c>
      <c r="AX5" s="212">
        <v>3.0000000000000001E-3</v>
      </c>
      <c r="AY5" s="48">
        <v>2.3700000000000002E-2</v>
      </c>
      <c r="AZ5" s="39">
        <v>2.5999999999999999E-2</v>
      </c>
      <c r="BA5" s="216">
        <v>2.7E-2</v>
      </c>
      <c r="BB5" s="61">
        <v>0.5675</v>
      </c>
      <c r="BC5" s="39">
        <v>0.48699999999999999</v>
      </c>
      <c r="BD5" s="212">
        <v>0.46100000000000002</v>
      </c>
      <c r="BE5" s="48">
        <v>5.2400000000000002E-2</v>
      </c>
      <c r="BF5" s="39">
        <v>6.6000000000000003E-2</v>
      </c>
      <c r="BG5" s="212">
        <v>7.0000000000000007E-2</v>
      </c>
      <c r="BH5" s="192">
        <v>452.20176398635164</v>
      </c>
      <c r="BI5" s="137">
        <v>0.16600000000000001</v>
      </c>
      <c r="BJ5" s="38">
        <v>0.16938889591072739</v>
      </c>
      <c r="BK5" s="38">
        <v>0.158</v>
      </c>
      <c r="BL5" s="38">
        <v>0.14899999999999999</v>
      </c>
      <c r="BM5" s="21">
        <v>243234</v>
      </c>
      <c r="BN5" s="19">
        <v>249815</v>
      </c>
      <c r="BO5" s="19">
        <v>254934</v>
      </c>
      <c r="BP5" s="19">
        <v>260336</v>
      </c>
      <c r="BQ5" s="19">
        <v>265123</v>
      </c>
      <c r="BR5" s="32">
        <v>266920</v>
      </c>
      <c r="BS5" s="19">
        <v>267942</v>
      </c>
      <c r="BT5" s="32">
        <v>269338</v>
      </c>
      <c r="BU5" s="32">
        <v>287080</v>
      </c>
      <c r="BV5" s="32">
        <v>272979</v>
      </c>
      <c r="BW5" s="31">
        <v>275693</v>
      </c>
      <c r="BX5" s="98">
        <v>3.0419999999999998</v>
      </c>
      <c r="BY5" s="49">
        <v>3.05</v>
      </c>
      <c r="BZ5" s="49">
        <v>3.06</v>
      </c>
      <c r="CA5" s="49">
        <v>3.03</v>
      </c>
      <c r="CB5" s="49">
        <v>3.01</v>
      </c>
      <c r="CC5" s="49">
        <v>3.04</v>
      </c>
      <c r="CD5" s="7">
        <v>3.0767404886132073</v>
      </c>
      <c r="CE5" s="49">
        <v>3.0985304710066903</v>
      </c>
      <c r="CF5" s="49">
        <v>3.0848005947561354</v>
      </c>
      <c r="CG5" s="49">
        <v>3.0649353979610154</v>
      </c>
      <c r="CH5" s="189">
        <v>3.0098624194303083</v>
      </c>
      <c r="CI5" s="207">
        <v>0.21701224911452185</v>
      </c>
      <c r="CJ5" s="121">
        <v>0.30874040731995278</v>
      </c>
      <c r="CK5" s="121">
        <v>0.16969819952774498</v>
      </c>
      <c r="CL5" s="121">
        <v>0.14281765288112577</v>
      </c>
      <c r="CM5" s="121">
        <v>7.8125056418463873E-2</v>
      </c>
      <c r="CN5" s="121">
        <v>3.9226417851118404E-2</v>
      </c>
      <c r="CO5" s="121">
        <v>4.4380016887072389E-2</v>
      </c>
      <c r="CP5" s="207">
        <v>5.7000000000000009E-2</v>
      </c>
      <c r="CQ5" s="121">
        <v>5.8000000000000003E-2</v>
      </c>
      <c r="CR5" s="121">
        <v>6.3E-2</v>
      </c>
      <c r="CS5" s="121">
        <v>9.5000000000000001E-2</v>
      </c>
      <c r="CT5" s="121">
        <v>0.14800000000000002</v>
      </c>
      <c r="CU5" s="121">
        <v>0.14000000000000001</v>
      </c>
      <c r="CV5" s="121">
        <v>0.19699999999999998</v>
      </c>
      <c r="CW5" s="121">
        <v>0.15094543664938806</v>
      </c>
      <c r="CX5" s="121">
        <v>6.1343427606856869E-2</v>
      </c>
      <c r="CY5" s="204">
        <v>2.9711135743755092E-2</v>
      </c>
      <c r="CZ5" s="129">
        <v>59666</v>
      </c>
      <c r="DA5" s="93">
        <v>75348</v>
      </c>
      <c r="DB5" s="222">
        <v>88131</v>
      </c>
      <c r="DC5" s="21">
        <v>3971</v>
      </c>
      <c r="DD5" s="19">
        <v>2507</v>
      </c>
      <c r="DE5" s="19">
        <v>2603</v>
      </c>
      <c r="DF5" s="19">
        <v>2461</v>
      </c>
      <c r="DG5" s="19">
        <v>848</v>
      </c>
      <c r="DH5" s="19">
        <v>592</v>
      </c>
      <c r="DI5" s="19">
        <v>1024</v>
      </c>
      <c r="DJ5" s="19">
        <v>780</v>
      </c>
      <c r="DK5" s="19">
        <v>1541</v>
      </c>
      <c r="DL5" s="19">
        <v>1239</v>
      </c>
      <c r="DM5" s="20">
        <v>954</v>
      </c>
      <c r="DN5" s="21">
        <v>2995</v>
      </c>
      <c r="DO5" s="19">
        <v>2228</v>
      </c>
      <c r="DP5" s="19">
        <v>1397</v>
      </c>
      <c r="DQ5" s="19">
        <v>1587</v>
      </c>
      <c r="DR5" s="19">
        <v>334</v>
      </c>
      <c r="DS5" s="19">
        <v>192</v>
      </c>
      <c r="DT5" s="19">
        <v>314</v>
      </c>
      <c r="DU5" s="50">
        <v>245</v>
      </c>
      <c r="DV5" s="50">
        <v>590</v>
      </c>
      <c r="DW5" s="50">
        <v>627</v>
      </c>
      <c r="DX5" s="201">
        <v>409</v>
      </c>
      <c r="DY5" s="21">
        <f t="shared" si="9"/>
        <v>976</v>
      </c>
      <c r="DZ5" s="19">
        <f t="shared" si="9"/>
        <v>279</v>
      </c>
      <c r="EA5" s="19">
        <v>882</v>
      </c>
      <c r="EB5" s="19">
        <v>815</v>
      </c>
      <c r="EC5" s="19">
        <v>511</v>
      </c>
      <c r="ED5" s="19">
        <v>398</v>
      </c>
      <c r="EE5" s="19">
        <v>710</v>
      </c>
      <c r="EF5" s="19">
        <v>535</v>
      </c>
      <c r="EG5" s="19">
        <v>951</v>
      </c>
      <c r="EH5" s="19">
        <v>612</v>
      </c>
      <c r="EI5" s="20">
        <v>545</v>
      </c>
      <c r="EJ5" s="59">
        <v>262402</v>
      </c>
      <c r="EK5" s="51">
        <v>286343</v>
      </c>
      <c r="EL5" s="51">
        <v>332671</v>
      </c>
      <c r="EM5" s="51">
        <v>394431</v>
      </c>
      <c r="EN5" s="51">
        <v>501963</v>
      </c>
      <c r="EO5" s="51">
        <v>591766</v>
      </c>
      <c r="EP5" s="51">
        <v>613221</v>
      </c>
      <c r="EQ5" s="51">
        <v>582556</v>
      </c>
      <c r="ER5" s="60">
        <v>425022</v>
      </c>
      <c r="ES5" s="51">
        <v>356000</v>
      </c>
      <c r="ET5" s="51">
        <v>370000</v>
      </c>
      <c r="EU5" s="51">
        <v>360000</v>
      </c>
      <c r="EV5" s="51">
        <v>350000</v>
      </c>
      <c r="EW5" s="51">
        <v>429000</v>
      </c>
      <c r="EX5" s="51">
        <v>465000</v>
      </c>
      <c r="EY5" s="51">
        <v>495000</v>
      </c>
      <c r="EZ5" s="51">
        <v>520000</v>
      </c>
      <c r="FA5" s="51">
        <v>554500</v>
      </c>
      <c r="FB5" s="51">
        <v>583000</v>
      </c>
      <c r="FC5" s="51">
        <v>586500</v>
      </c>
      <c r="FD5" s="51">
        <v>618750</v>
      </c>
      <c r="FE5" s="240">
        <v>715750</v>
      </c>
      <c r="FF5" s="48">
        <v>9.1237871662563544E-2</v>
      </c>
      <c r="FG5" s="61">
        <v>0.16179197675515028</v>
      </c>
      <c r="FH5" s="61">
        <v>0.18564888433317001</v>
      </c>
      <c r="FI5" s="9">
        <v>0.27262563033838627</v>
      </c>
      <c r="FJ5" s="9">
        <v>0.17890362437072049</v>
      </c>
      <c r="FK5" s="9">
        <v>3.6255884927488324E-2</v>
      </c>
      <c r="FL5" s="9">
        <v>-5.0006441397147161E-2</v>
      </c>
      <c r="FM5" s="9">
        <v>-0.27041863786485765</v>
      </c>
      <c r="FN5" s="9">
        <v>-0.16239629948567369</v>
      </c>
      <c r="FO5" s="61">
        <v>3.9325842696629212E-2</v>
      </c>
      <c r="FP5" s="9">
        <v>-2.7E-2</v>
      </c>
      <c r="FQ5" s="9">
        <f t="shared" si="10"/>
        <v>-2.7777777777777776E-2</v>
      </c>
      <c r="FR5" s="40">
        <v>0.19166666666666665</v>
      </c>
      <c r="FS5" s="40">
        <v>8.3916083916083919E-2</v>
      </c>
      <c r="FT5" s="40">
        <v>6.4516129032258063E-2</v>
      </c>
      <c r="FU5" s="40">
        <v>5.0505050505050504E-2</v>
      </c>
      <c r="FV5" s="40">
        <v>6.6000000000000003E-2</v>
      </c>
      <c r="FW5" s="40">
        <v>5.0999999999999997E-2</v>
      </c>
      <c r="FX5" s="40">
        <v>6.0000000000000001E-3</v>
      </c>
      <c r="FY5" s="40">
        <v>5.5E-2</v>
      </c>
      <c r="FZ5" s="175">
        <v>0.157</v>
      </c>
      <c r="GA5" s="198">
        <v>185184</v>
      </c>
      <c r="GB5" s="121">
        <v>0.63591222828886373</v>
      </c>
      <c r="GC5" s="198">
        <v>31834</v>
      </c>
      <c r="GD5" s="121">
        <v>0.10931630095120359</v>
      </c>
      <c r="GE5" s="198">
        <v>16075</v>
      </c>
      <c r="GF5" s="121">
        <v>5.5200714261186085E-2</v>
      </c>
      <c r="GG5" s="198">
        <v>46759</v>
      </c>
      <c r="GH5" s="121">
        <v>0.16056797500085848</v>
      </c>
      <c r="GI5" s="198">
        <v>11358</v>
      </c>
      <c r="GJ5" s="121">
        <v>3.900278149788812E-2</v>
      </c>
      <c r="GK5" s="207">
        <v>1.0585153482880756E-2</v>
      </c>
      <c r="GL5" s="121">
        <v>1.4056965761511216E-2</v>
      </c>
      <c r="GM5" s="121">
        <v>9.9992621015348282E-2</v>
      </c>
      <c r="GN5" s="121">
        <v>0.28191410861865407</v>
      </c>
      <c r="GO5" s="121">
        <v>0.43273317591499411</v>
      </c>
      <c r="GP5" s="121">
        <v>0.1257784828807556</v>
      </c>
      <c r="GQ5" s="204">
        <v>3.4939492325855963E-2</v>
      </c>
      <c r="GR5" s="52">
        <v>0.32419999999999999</v>
      </c>
      <c r="GS5" s="52">
        <v>0.67579999999999996</v>
      </c>
      <c r="GT5" s="10">
        <v>0.34699999999999998</v>
      </c>
      <c r="GU5" s="42">
        <v>0.65300000000000002</v>
      </c>
      <c r="GV5" s="207">
        <v>0.36799999999999999</v>
      </c>
      <c r="GW5" s="204">
        <v>0.63200000000000001</v>
      </c>
      <c r="GX5" s="207">
        <v>0.26428838887565104</v>
      </c>
      <c r="GY5" s="121">
        <v>0.23271621336899864</v>
      </c>
      <c r="GZ5" s="204">
        <v>0.35411405024591253</v>
      </c>
      <c r="HA5" s="42">
        <v>0.75866318731231452</v>
      </c>
      <c r="HB5" s="43">
        <v>0.15107129011913509</v>
      </c>
      <c r="HC5" s="43">
        <v>1.0837301610262166E-2</v>
      </c>
      <c r="HD5" s="43">
        <v>3.738666543230592E-2</v>
      </c>
      <c r="HE5" s="43">
        <v>4.2041555525982328E-2</v>
      </c>
      <c r="HF5" s="285">
        <v>0.77715950265679301</v>
      </c>
      <c r="HG5" s="40">
        <v>0.12415093542355514</v>
      </c>
      <c r="HH5" s="40">
        <v>1.1770702386360035E-2</v>
      </c>
      <c r="HI5" s="40">
        <v>3.7023441048773018E-2</v>
      </c>
      <c r="HJ5" s="40">
        <v>4.9895418484518769E-2</v>
      </c>
      <c r="HK5" s="225">
        <v>0.77788684682306619</v>
      </c>
      <c r="HL5" s="228">
        <v>0.11292495683065519</v>
      </c>
      <c r="HM5" s="228">
        <v>8.3699035426359151E-3</v>
      </c>
      <c r="HN5" s="228">
        <v>3.3551104805270508E-2</v>
      </c>
      <c r="HO5" s="228">
        <v>6.726718799837221E-2</v>
      </c>
      <c r="HP5" s="11">
        <v>0.23800000000000002</v>
      </c>
      <c r="HQ5" s="9">
        <v>0.41300000000000003</v>
      </c>
      <c r="HR5" s="9">
        <v>0.191</v>
      </c>
      <c r="HS5" s="9">
        <v>6.8000000000000005E-2</v>
      </c>
      <c r="HT5" s="174">
        <v>0.09</v>
      </c>
      <c r="HU5" s="232">
        <v>25.4</v>
      </c>
      <c r="HV5" s="233">
        <v>25.4</v>
      </c>
      <c r="HW5" s="233">
        <v>27.2</v>
      </c>
      <c r="HX5" s="137">
        <v>4.2794421487603304E-2</v>
      </c>
      <c r="HY5" s="38">
        <v>0.25218417945690674</v>
      </c>
      <c r="HZ5" s="38">
        <v>0.39407467532467533</v>
      </c>
      <c r="IA5" s="216">
        <v>0.31094672373081467</v>
      </c>
      <c r="IB5" s="18">
        <v>76299</v>
      </c>
      <c r="IC5" s="32">
        <v>78262</v>
      </c>
      <c r="ID5" s="32">
        <v>76888</v>
      </c>
      <c r="IE5" s="32">
        <v>75009</v>
      </c>
      <c r="IF5" s="32">
        <v>74938</v>
      </c>
      <c r="IG5" s="32">
        <v>76598</v>
      </c>
      <c r="IH5" s="32">
        <v>77121</v>
      </c>
      <c r="II5" s="32">
        <v>76861</v>
      </c>
      <c r="IJ5" s="32">
        <v>74996</v>
      </c>
      <c r="IK5" s="32">
        <v>73382</v>
      </c>
      <c r="IL5" s="31">
        <v>70995</v>
      </c>
      <c r="IM5" s="18">
        <v>32420</v>
      </c>
      <c r="IN5" s="32">
        <v>33011</v>
      </c>
      <c r="IO5" s="32">
        <v>35382</v>
      </c>
      <c r="IP5" s="32">
        <v>34507</v>
      </c>
      <c r="IQ5" s="32">
        <v>34506</v>
      </c>
      <c r="IR5" s="32">
        <v>34449</v>
      </c>
      <c r="IS5" s="32">
        <v>34006</v>
      </c>
      <c r="IT5" s="32">
        <v>33412</v>
      </c>
      <c r="IU5" s="32">
        <v>33186</v>
      </c>
      <c r="IV5" s="32">
        <v>33401</v>
      </c>
      <c r="IW5" s="32">
        <v>34136</v>
      </c>
      <c r="IX5" s="18">
        <v>31766</v>
      </c>
      <c r="IY5" s="32">
        <v>31598</v>
      </c>
      <c r="IZ5" s="32">
        <v>32585</v>
      </c>
      <c r="JA5" s="32">
        <v>34313</v>
      </c>
      <c r="JB5" s="32">
        <v>35202</v>
      </c>
      <c r="JC5" s="32">
        <v>34722</v>
      </c>
      <c r="JD5" s="32">
        <v>35009</v>
      </c>
      <c r="JE5" s="32">
        <v>35000</v>
      </c>
      <c r="JF5" s="32">
        <v>34286</v>
      </c>
      <c r="JG5" s="32">
        <v>34143</v>
      </c>
      <c r="JH5" s="32">
        <v>34486</v>
      </c>
      <c r="JI5" s="18">
        <v>140485</v>
      </c>
      <c r="JJ5" s="32">
        <v>142871</v>
      </c>
      <c r="JK5" s="32">
        <v>144854</v>
      </c>
      <c r="JL5" s="32">
        <v>143829</v>
      </c>
      <c r="JM5" s="32">
        <v>144646</v>
      </c>
      <c r="JN5" s="32">
        <v>145769</v>
      </c>
      <c r="JO5" s="32">
        <v>146136</v>
      </c>
      <c r="JP5" s="32">
        <v>145273</v>
      </c>
      <c r="JQ5" s="32">
        <v>142468</v>
      </c>
      <c r="JR5" s="32">
        <v>140926</v>
      </c>
      <c r="JS5" s="31">
        <v>139617</v>
      </c>
      <c r="JT5" s="54">
        <v>0.79300000000000004</v>
      </c>
      <c r="JU5" s="54">
        <v>0.82299999999999995</v>
      </c>
      <c r="JV5" s="174">
        <v>0.84</v>
      </c>
      <c r="JW5" s="11">
        <v>0.26900000000000002</v>
      </c>
      <c r="JX5" s="9">
        <v>0.308</v>
      </c>
      <c r="JY5" s="174">
        <v>0.32600000000000001</v>
      </c>
      <c r="JZ5" s="179">
        <v>38.1</v>
      </c>
      <c r="KA5" s="11">
        <v>0.22800000000000001</v>
      </c>
      <c r="KB5" s="9">
        <v>0.128</v>
      </c>
      <c r="KC5" s="9">
        <v>9.9000000000000005E-2</v>
      </c>
      <c r="KD5" s="9">
        <v>6.9000000000000006E-2</v>
      </c>
      <c r="KE5" s="9">
        <v>6.3E-2</v>
      </c>
      <c r="KF5" s="174">
        <v>0.13900000000000001</v>
      </c>
    </row>
    <row r="6" spans="1:292" ht="16.5" customHeight="1" x14ac:dyDescent="0.35">
      <c r="A6" s="78" t="s">
        <v>129</v>
      </c>
      <c r="B6" s="46" t="s">
        <v>230</v>
      </c>
      <c r="C6" s="151">
        <v>1545387</v>
      </c>
      <c r="D6" s="127">
        <v>1655291</v>
      </c>
      <c r="E6" s="127">
        <v>1814485</v>
      </c>
      <c r="F6" s="127">
        <v>1975913</v>
      </c>
      <c r="G6" s="127">
        <v>2102741</v>
      </c>
      <c r="H6" s="32">
        <v>2189641</v>
      </c>
      <c r="I6" s="32">
        <v>2244472</v>
      </c>
      <c r="J6" s="34">
        <v>2290907</v>
      </c>
      <c r="K6" s="34">
        <v>2342612</v>
      </c>
      <c r="L6" s="34">
        <v>2397662</v>
      </c>
      <c r="M6" s="184">
        <v>2440719</v>
      </c>
      <c r="N6" s="140">
        <f t="shared" si="0"/>
        <v>7.1117461192568593E-2</v>
      </c>
      <c r="O6" s="141">
        <f t="shared" si="1"/>
        <v>9.6172817951647172E-2</v>
      </c>
      <c r="P6" s="141">
        <f t="shared" si="2"/>
        <v>8.8966290710587301E-2</v>
      </c>
      <c r="Q6" s="141">
        <f t="shared" si="3"/>
        <v>6.4187036574990905E-2</v>
      </c>
      <c r="R6" s="141">
        <f t="shared" si="4"/>
        <v>4.1327010792104213E-2</v>
      </c>
      <c r="S6" s="141">
        <f t="shared" si="5"/>
        <v>2.5041091210842324E-2</v>
      </c>
      <c r="T6" s="141">
        <f t="shared" si="6"/>
        <v>2.0688607387394451E-2</v>
      </c>
      <c r="U6" s="141">
        <f t="shared" si="7"/>
        <v>2.256966345643887E-2</v>
      </c>
      <c r="V6" s="141">
        <f t="shared" si="8"/>
        <v>2.3499410060223373E-2</v>
      </c>
      <c r="W6" s="186">
        <f t="shared" si="8"/>
        <v>1.7957910664639136E-2</v>
      </c>
      <c r="X6" s="2">
        <v>7.0000000000000007E-2</v>
      </c>
      <c r="Y6" s="2">
        <v>0.22</v>
      </c>
      <c r="Z6" s="2">
        <v>0.15</v>
      </c>
      <c r="AA6" s="2">
        <v>0.2</v>
      </c>
      <c r="AB6" s="2">
        <v>0.05</v>
      </c>
      <c r="AC6" s="3">
        <v>0.09</v>
      </c>
      <c r="AD6" s="77">
        <v>0.08</v>
      </c>
      <c r="AE6" s="2">
        <v>0.24</v>
      </c>
      <c r="AF6" s="2">
        <v>0.22</v>
      </c>
      <c r="AG6" s="2">
        <v>0.26</v>
      </c>
      <c r="AH6" s="2">
        <v>0.08</v>
      </c>
      <c r="AI6" s="2">
        <v>0.11</v>
      </c>
      <c r="AJ6" s="10">
        <v>6.5354752908947725E-2</v>
      </c>
      <c r="AK6" s="40">
        <v>0.21793833474535329</v>
      </c>
      <c r="AL6" s="40">
        <v>0.20873470156201337</v>
      </c>
      <c r="AM6" s="40">
        <v>0.25373521785124981</v>
      </c>
      <c r="AN6" s="40">
        <v>0.11300389518457651</v>
      </c>
      <c r="AO6" s="175">
        <v>0.14123309774785928</v>
      </c>
      <c r="AP6" s="48">
        <v>5.9799999999999999E-2</v>
      </c>
      <c r="AQ6" s="39">
        <v>0.06</v>
      </c>
      <c r="AR6" s="212">
        <v>0.06</v>
      </c>
      <c r="AS6" s="48">
        <v>0.36209999999999998</v>
      </c>
      <c r="AT6" s="39">
        <v>0.45500000000000002</v>
      </c>
      <c r="AU6" s="212">
        <v>0.48</v>
      </c>
      <c r="AV6" s="48">
        <v>6.6E-3</v>
      </c>
      <c r="AW6" s="39">
        <v>5.0000000000000001E-3</v>
      </c>
      <c r="AX6" s="212">
        <v>4.0000000000000001E-3</v>
      </c>
      <c r="AY6" s="48">
        <v>2.5399999999999999E-2</v>
      </c>
      <c r="AZ6" s="39">
        <v>2.5999999999999999E-2</v>
      </c>
      <c r="BA6" s="216">
        <v>2.9000000000000001E-2</v>
      </c>
      <c r="BB6" s="61">
        <v>0.51039999999999996</v>
      </c>
      <c r="BC6" s="39">
        <v>0.39700000000000002</v>
      </c>
      <c r="BD6" s="212">
        <v>0.36599999999999999</v>
      </c>
      <c r="BE6" s="48">
        <v>3.5700000000000003E-2</v>
      </c>
      <c r="BF6" s="39">
        <v>5.8000000000000003E-2</v>
      </c>
      <c r="BG6" s="212">
        <v>6.0999999999999999E-2</v>
      </c>
      <c r="BH6" s="192">
        <v>337.19368827686759</v>
      </c>
      <c r="BI6" s="137">
        <v>0.16800000000000001</v>
      </c>
      <c r="BJ6" s="38">
        <v>0.16109969129553908</v>
      </c>
      <c r="BK6" s="38">
        <v>0.15</v>
      </c>
      <c r="BL6" s="38">
        <v>0.151</v>
      </c>
      <c r="BM6" s="21">
        <v>506218</v>
      </c>
      <c r="BN6" s="19">
        <v>532385</v>
      </c>
      <c r="BO6" s="19">
        <v>573648</v>
      </c>
      <c r="BP6" s="19">
        <v>629211</v>
      </c>
      <c r="BQ6" s="19">
        <v>674116</v>
      </c>
      <c r="BR6" s="19">
        <v>686260</v>
      </c>
      <c r="BS6" s="19">
        <v>693652</v>
      </c>
      <c r="BT6" s="32">
        <v>705811</v>
      </c>
      <c r="BU6" s="32">
        <v>828383</v>
      </c>
      <c r="BV6" s="32">
        <v>730218</v>
      </c>
      <c r="BW6" s="31">
        <v>744644</v>
      </c>
      <c r="BX6" s="98">
        <v>2.9849999999999999</v>
      </c>
      <c r="BY6" s="49">
        <v>3.0402118411454611</v>
      </c>
      <c r="BZ6" s="49">
        <v>3.1</v>
      </c>
      <c r="CA6" s="49">
        <v>3.08</v>
      </c>
      <c r="CB6" s="49">
        <v>3.07</v>
      </c>
      <c r="CC6" s="49">
        <v>3.14</v>
      </c>
      <c r="CD6" s="7">
        <v>3.1841528605121878</v>
      </c>
      <c r="CE6" s="49">
        <v>3.1981068586349601</v>
      </c>
      <c r="CF6" s="49">
        <v>3.2191971843162848</v>
      </c>
      <c r="CG6" s="49">
        <v>3.2374948303109483</v>
      </c>
      <c r="CH6" s="189">
        <v>3.231618061785229</v>
      </c>
      <c r="CI6" s="207">
        <v>0.22009593139953068</v>
      </c>
      <c r="CJ6" s="121">
        <v>0.29432205856588489</v>
      </c>
      <c r="CK6" s="121">
        <v>0.15253009754543084</v>
      </c>
      <c r="CL6" s="121">
        <v>0.1352443201765238</v>
      </c>
      <c r="CM6" s="121">
        <v>9.4207896702158705E-2</v>
      </c>
      <c r="CN6" s="121">
        <v>5.2840495362728931E-2</v>
      </c>
      <c r="CO6" s="121">
        <v>5.0759200247742144E-2</v>
      </c>
      <c r="CP6" s="207">
        <v>9.2999999999999999E-2</v>
      </c>
      <c r="CQ6" s="121">
        <v>8.4000000000000005E-2</v>
      </c>
      <c r="CR6" s="121">
        <v>8.5000000000000006E-2</v>
      </c>
      <c r="CS6" s="121">
        <v>0.11699999999999999</v>
      </c>
      <c r="CT6" s="121">
        <v>0.17100000000000001</v>
      </c>
      <c r="CU6" s="121">
        <v>0.13100000000000001</v>
      </c>
      <c r="CV6" s="121">
        <v>0.16899999999999998</v>
      </c>
      <c r="CW6" s="121">
        <v>9.3561221063670277E-2</v>
      </c>
      <c r="CX6" s="121">
        <v>3.8022785706729463E-2</v>
      </c>
      <c r="CY6" s="204">
        <v>1.8415993229600261E-2</v>
      </c>
      <c r="CZ6" s="129">
        <v>42887</v>
      </c>
      <c r="DA6" s="93">
        <v>57768</v>
      </c>
      <c r="DB6" s="222">
        <v>67005</v>
      </c>
      <c r="DC6" s="21">
        <v>15408</v>
      </c>
      <c r="DD6" s="19">
        <v>22651</v>
      </c>
      <c r="DE6" s="19">
        <v>34232</v>
      </c>
      <c r="DF6" s="19">
        <v>25570</v>
      </c>
      <c r="DG6" s="19">
        <v>5921</v>
      </c>
      <c r="DH6" s="19">
        <v>4436</v>
      </c>
      <c r="DI6" s="19">
        <v>6507</v>
      </c>
      <c r="DJ6" s="19">
        <v>4106</v>
      </c>
      <c r="DK6" s="19">
        <v>5647</v>
      </c>
      <c r="DL6" s="19">
        <v>8859</v>
      </c>
      <c r="DM6" s="20">
        <v>9148</v>
      </c>
      <c r="DN6" s="21">
        <v>13630</v>
      </c>
      <c r="DO6" s="19">
        <v>20591</v>
      </c>
      <c r="DP6" s="19">
        <v>29478</v>
      </c>
      <c r="DQ6" s="19">
        <v>20765</v>
      </c>
      <c r="DR6" s="19">
        <v>3817</v>
      </c>
      <c r="DS6" s="19">
        <v>4031</v>
      </c>
      <c r="DT6" s="19">
        <v>5024</v>
      </c>
      <c r="DU6" s="50">
        <v>3299</v>
      </c>
      <c r="DV6" s="50">
        <v>4843</v>
      </c>
      <c r="DW6" s="50">
        <v>7419</v>
      </c>
      <c r="DX6" s="201">
        <v>8425</v>
      </c>
      <c r="DY6" s="21">
        <f t="shared" si="9"/>
        <v>1778</v>
      </c>
      <c r="DZ6" s="19">
        <f t="shared" si="9"/>
        <v>2060</v>
      </c>
      <c r="EA6" s="19">
        <v>4748</v>
      </c>
      <c r="EB6" s="19">
        <v>4519</v>
      </c>
      <c r="EC6" s="19">
        <v>2104</v>
      </c>
      <c r="ED6" s="19">
        <v>526</v>
      </c>
      <c r="EE6" s="19">
        <v>1483</v>
      </c>
      <c r="EF6" s="19">
        <v>807</v>
      </c>
      <c r="EG6" s="19">
        <v>804</v>
      </c>
      <c r="EH6" s="19">
        <v>1440</v>
      </c>
      <c r="EI6" s="20">
        <v>723</v>
      </c>
      <c r="EJ6" s="59">
        <v>162930</v>
      </c>
      <c r="EK6" s="51">
        <v>186329</v>
      </c>
      <c r="EL6" s="51">
        <v>211873</v>
      </c>
      <c r="EM6" s="51">
        <v>251897</v>
      </c>
      <c r="EN6" s="51">
        <v>329997</v>
      </c>
      <c r="EO6" s="51">
        <v>406024</v>
      </c>
      <c r="EP6" s="51">
        <v>438338</v>
      </c>
      <c r="EQ6" s="51">
        <v>412642</v>
      </c>
      <c r="ER6" s="60">
        <v>271352</v>
      </c>
      <c r="ES6" s="51">
        <v>189000</v>
      </c>
      <c r="ET6" s="51">
        <v>200000</v>
      </c>
      <c r="EU6" s="51">
        <v>195000</v>
      </c>
      <c r="EV6" s="51">
        <v>210000</v>
      </c>
      <c r="EW6" s="51">
        <v>259000</v>
      </c>
      <c r="EX6" s="51">
        <v>292000</v>
      </c>
      <c r="EY6" s="51">
        <v>310000</v>
      </c>
      <c r="EZ6" s="51">
        <v>332000</v>
      </c>
      <c r="FA6" s="51">
        <v>356500</v>
      </c>
      <c r="FB6" s="51">
        <v>380000</v>
      </c>
      <c r="FC6" s="51">
        <v>393250</v>
      </c>
      <c r="FD6" s="51">
        <v>425000</v>
      </c>
      <c r="FE6" s="240">
        <v>510250</v>
      </c>
      <c r="FF6" s="48">
        <v>0.1436138218866998</v>
      </c>
      <c r="FG6" s="61">
        <v>0.13709084468869581</v>
      </c>
      <c r="FH6" s="61">
        <v>0.18890561798813441</v>
      </c>
      <c r="FI6" s="9">
        <v>0.310047360627558</v>
      </c>
      <c r="FJ6" s="9">
        <v>0.23038694291160233</v>
      </c>
      <c r="FK6" s="9">
        <v>7.9586428388469743E-2</v>
      </c>
      <c r="FL6" s="9">
        <v>-5.8621429125469415E-2</v>
      </c>
      <c r="FM6" s="9">
        <v>-0.34240334236456782</v>
      </c>
      <c r="FN6" s="9">
        <v>-0.30348772074648422</v>
      </c>
      <c r="FO6" s="61">
        <v>5.8201058201058198E-2</v>
      </c>
      <c r="FP6" s="9">
        <v>-2.5000000000000001E-2</v>
      </c>
      <c r="FQ6" s="9">
        <f t="shared" si="10"/>
        <v>7.6923076923076927E-2</v>
      </c>
      <c r="FR6" s="40">
        <v>0.23333333333333339</v>
      </c>
      <c r="FS6" s="40">
        <v>0.12741312741312741</v>
      </c>
      <c r="FT6" s="40">
        <v>6.1643835616438353E-2</v>
      </c>
      <c r="FU6" s="40">
        <v>7.0967741935483872E-2</v>
      </c>
      <c r="FV6" s="40">
        <v>7.3999999999999996E-2</v>
      </c>
      <c r="FW6" s="40">
        <v>6.6000000000000003E-2</v>
      </c>
      <c r="FX6" s="40">
        <v>3.5000000000000003E-2</v>
      </c>
      <c r="FY6" s="40">
        <v>8.1000000000000003E-2</v>
      </c>
      <c r="FZ6" s="175">
        <v>0.20100000000000001</v>
      </c>
      <c r="GA6" s="198">
        <v>585544</v>
      </c>
      <c r="GB6" s="121">
        <v>0.68394765244287048</v>
      </c>
      <c r="GC6" s="198">
        <v>52844</v>
      </c>
      <c r="GD6" s="121">
        <v>6.1724703430811427E-2</v>
      </c>
      <c r="GE6" s="198">
        <v>39044</v>
      </c>
      <c r="GF6" s="121">
        <v>4.5605543122257994E-2</v>
      </c>
      <c r="GG6" s="198">
        <v>98023</v>
      </c>
      <c r="GH6" s="121">
        <v>0.11449626455980676</v>
      </c>
      <c r="GI6" s="198">
        <v>80669</v>
      </c>
      <c r="GJ6" s="121">
        <v>9.4225836444253405E-2</v>
      </c>
      <c r="GK6" s="207">
        <v>2.3322062704426723E-2</v>
      </c>
      <c r="GL6" s="121">
        <v>2.7561309048369897E-2</v>
      </c>
      <c r="GM6" s="121">
        <v>0.26497427896255032</v>
      </c>
      <c r="GN6" s="121">
        <v>0.36624577696294486</v>
      </c>
      <c r="GO6" s="121">
        <v>0.21659334550064629</v>
      </c>
      <c r="GP6" s="121">
        <v>7.8978552696742824E-2</v>
      </c>
      <c r="GQ6" s="204">
        <v>2.2324674124319037E-2</v>
      </c>
      <c r="GR6" s="52">
        <v>0.3115</v>
      </c>
      <c r="GS6" s="52">
        <v>0.6885</v>
      </c>
      <c r="GT6" s="10">
        <v>0.32600000000000001</v>
      </c>
      <c r="GU6" s="42">
        <v>0.67400000000000004</v>
      </c>
      <c r="GV6" s="207">
        <v>0.33700000000000002</v>
      </c>
      <c r="GW6" s="204">
        <v>0.66300000000000003</v>
      </c>
      <c r="GX6" s="207">
        <v>0.26899485113051264</v>
      </c>
      <c r="GY6" s="121">
        <v>0.23624187367622032</v>
      </c>
      <c r="GZ6" s="204">
        <v>0.36789297658862874</v>
      </c>
      <c r="HA6" s="42">
        <v>0.73434758753361462</v>
      </c>
      <c r="HB6" s="43">
        <v>0.17644737822514547</v>
      </c>
      <c r="HC6" s="43">
        <v>1.3789634827845478E-2</v>
      </c>
      <c r="HD6" s="43">
        <v>3.6859289164053136E-2</v>
      </c>
      <c r="HE6" s="43">
        <v>3.8556110249341254E-2</v>
      </c>
      <c r="HF6" s="285">
        <v>0.75741279915801574</v>
      </c>
      <c r="HG6" s="40">
        <v>0.14603223250548514</v>
      </c>
      <c r="HH6" s="40">
        <v>1.3827167533240439E-2</v>
      </c>
      <c r="HI6" s="40">
        <v>3.3129370733208131E-2</v>
      </c>
      <c r="HJ6" s="40">
        <v>4.959843007005052E-2</v>
      </c>
      <c r="HK6" s="225">
        <v>0.78551552378557654</v>
      </c>
      <c r="HL6" s="228">
        <v>0.10715423207251218</v>
      </c>
      <c r="HM6" s="228">
        <v>9.0520492833794323E-3</v>
      </c>
      <c r="HN6" s="228">
        <v>3.3508148041716056E-2</v>
      </c>
      <c r="HO6" s="228">
        <v>6.4770046816815738E-2</v>
      </c>
      <c r="HP6" s="11">
        <v>0.214</v>
      </c>
      <c r="HQ6" s="9">
        <v>0.31</v>
      </c>
      <c r="HR6" s="9">
        <v>0.19600000000000001</v>
      </c>
      <c r="HS6" s="9">
        <v>8.8000000000000009E-2</v>
      </c>
      <c r="HT6" s="174">
        <v>0.192</v>
      </c>
      <c r="HU6" s="232">
        <v>31.2</v>
      </c>
      <c r="HV6" s="233">
        <v>31.7</v>
      </c>
      <c r="HW6" s="233">
        <v>34</v>
      </c>
      <c r="HX6" s="137">
        <v>4.1515092572283079E-2</v>
      </c>
      <c r="HY6" s="38">
        <v>0.28184159593208929</v>
      </c>
      <c r="HZ6" s="38">
        <v>0.37632864436544428</v>
      </c>
      <c r="IA6" s="216">
        <v>0.30031466713018334</v>
      </c>
      <c r="IB6" s="18">
        <v>177960</v>
      </c>
      <c r="IC6" s="32">
        <v>187788</v>
      </c>
      <c r="ID6" s="32">
        <v>200201</v>
      </c>
      <c r="IE6" s="32">
        <v>217195</v>
      </c>
      <c r="IF6" s="32">
        <v>221892</v>
      </c>
      <c r="IG6" s="32">
        <v>223887</v>
      </c>
      <c r="IH6" s="32">
        <v>224433</v>
      </c>
      <c r="II6" s="32">
        <v>226522</v>
      </c>
      <c r="IJ6" s="32">
        <v>227111</v>
      </c>
      <c r="IK6" s="32">
        <v>225728</v>
      </c>
      <c r="IL6" s="31">
        <v>225588</v>
      </c>
      <c r="IM6" s="18">
        <v>72826</v>
      </c>
      <c r="IN6" s="32">
        <v>80942</v>
      </c>
      <c r="IO6" s="32">
        <v>92944</v>
      </c>
      <c r="IP6" s="32">
        <v>100941</v>
      </c>
      <c r="IQ6" s="32">
        <v>103985</v>
      </c>
      <c r="IR6" s="32">
        <v>103028</v>
      </c>
      <c r="IS6" s="32">
        <v>101581</v>
      </c>
      <c r="IT6" s="32">
        <v>100569</v>
      </c>
      <c r="IU6" s="32">
        <v>100631</v>
      </c>
      <c r="IV6" s="32">
        <v>101081</v>
      </c>
      <c r="IW6" s="32">
        <v>103746</v>
      </c>
      <c r="IX6" s="18">
        <v>66491</v>
      </c>
      <c r="IY6" s="32">
        <v>71418</v>
      </c>
      <c r="IZ6" s="32">
        <v>78273</v>
      </c>
      <c r="JA6" s="32">
        <v>88057</v>
      </c>
      <c r="JB6" s="32">
        <v>95071</v>
      </c>
      <c r="JC6" s="32">
        <v>98370</v>
      </c>
      <c r="JD6" s="32">
        <v>102011</v>
      </c>
      <c r="JE6" s="32">
        <v>100540</v>
      </c>
      <c r="JF6" s="32">
        <v>100601</v>
      </c>
      <c r="JG6" s="32">
        <v>101428</v>
      </c>
      <c r="JH6" s="32">
        <v>101411</v>
      </c>
      <c r="JI6" s="18">
        <v>317277</v>
      </c>
      <c r="JJ6" s="32">
        <v>340148</v>
      </c>
      <c r="JK6" s="32">
        <v>371418</v>
      </c>
      <c r="JL6" s="32">
        <v>406193</v>
      </c>
      <c r="JM6" s="32">
        <v>420948</v>
      </c>
      <c r="JN6" s="32">
        <v>425285</v>
      </c>
      <c r="JO6" s="32">
        <v>428025</v>
      </c>
      <c r="JP6" s="32">
        <v>427631</v>
      </c>
      <c r="JQ6" s="32">
        <v>428343</v>
      </c>
      <c r="JR6" s="32">
        <v>428237</v>
      </c>
      <c r="JS6" s="31">
        <v>430745</v>
      </c>
      <c r="JT6" s="54">
        <v>0.745</v>
      </c>
      <c r="JU6" s="54">
        <v>0.79200000000000004</v>
      </c>
      <c r="JV6" s="174">
        <v>0.81099999999999994</v>
      </c>
      <c r="JW6" s="11">
        <v>0.16600000000000001</v>
      </c>
      <c r="JX6" s="9">
        <v>0.20499999999999999</v>
      </c>
      <c r="JY6" s="174">
        <v>0.215</v>
      </c>
      <c r="JZ6" s="179">
        <v>35.6</v>
      </c>
      <c r="KA6" s="11">
        <v>0.32800000000000001</v>
      </c>
      <c r="KB6" s="9">
        <v>0.155</v>
      </c>
      <c r="KC6" s="9">
        <v>0.124</v>
      </c>
      <c r="KD6" s="9">
        <v>7.0000000000000007E-2</v>
      </c>
      <c r="KE6" s="9">
        <v>8.8999999999999996E-2</v>
      </c>
      <c r="KF6" s="174">
        <v>0.14899999999999999</v>
      </c>
    </row>
    <row r="7" spans="1:292" ht="16.5" customHeight="1" x14ac:dyDescent="0.35">
      <c r="A7" s="78" t="s">
        <v>153</v>
      </c>
      <c r="B7" s="46" t="s">
        <v>230</v>
      </c>
      <c r="C7" s="151">
        <v>1710139</v>
      </c>
      <c r="D7" s="127">
        <v>1782268</v>
      </c>
      <c r="E7" s="127">
        <v>1875063</v>
      </c>
      <c r="F7" s="127">
        <v>1959715</v>
      </c>
      <c r="G7" s="127">
        <v>2009594</v>
      </c>
      <c r="H7" s="32">
        <v>2035210</v>
      </c>
      <c r="I7" s="32">
        <v>2071326</v>
      </c>
      <c r="J7" s="34">
        <v>2094951</v>
      </c>
      <c r="K7" s="34">
        <v>2122579</v>
      </c>
      <c r="L7" s="34">
        <v>2150017</v>
      </c>
      <c r="M7" s="184">
        <v>2175424</v>
      </c>
      <c r="N7" s="140">
        <f t="shared" si="0"/>
        <v>4.2177273309362572E-2</v>
      </c>
      <c r="O7" s="141">
        <f t="shared" si="1"/>
        <v>5.2065682602167575E-2</v>
      </c>
      <c r="P7" s="141">
        <f t="shared" si="2"/>
        <v>4.5146216420461606E-2</v>
      </c>
      <c r="Q7" s="141">
        <f t="shared" si="3"/>
        <v>2.5452170341095516E-2</v>
      </c>
      <c r="R7" s="141">
        <f t="shared" si="4"/>
        <v>1.2746853344506403E-2</v>
      </c>
      <c r="S7" s="141">
        <f t="shared" si="5"/>
        <v>1.774558890728721E-2</v>
      </c>
      <c r="T7" s="141">
        <f t="shared" si="6"/>
        <v>1.140573719443487E-2</v>
      </c>
      <c r="U7" s="141">
        <f t="shared" si="7"/>
        <v>1.3187897950835126E-2</v>
      </c>
      <c r="V7" s="141">
        <f t="shared" si="8"/>
        <v>1.2926727344423929E-2</v>
      </c>
      <c r="W7" s="186">
        <f t="shared" si="8"/>
        <v>1.1817115864665256E-2</v>
      </c>
      <c r="X7" s="2">
        <v>0.08</v>
      </c>
      <c r="Y7" s="2">
        <v>0.25</v>
      </c>
      <c r="Z7" s="2">
        <v>0.17</v>
      </c>
      <c r="AA7" s="2">
        <v>0.22</v>
      </c>
      <c r="AB7" s="2">
        <v>0.05</v>
      </c>
      <c r="AC7" s="3">
        <v>0.06</v>
      </c>
      <c r="AD7" s="77">
        <v>0.08</v>
      </c>
      <c r="AE7" s="2">
        <v>0.26</v>
      </c>
      <c r="AF7" s="2">
        <v>0.22</v>
      </c>
      <c r="AG7" s="2">
        <v>0.26</v>
      </c>
      <c r="AH7" s="2">
        <v>0.09</v>
      </c>
      <c r="AI7" s="2">
        <v>0.09</v>
      </c>
      <c r="AJ7" s="10">
        <v>7.1559693647974362E-2</v>
      </c>
      <c r="AK7" s="40">
        <v>0.22260218675300636</v>
      </c>
      <c r="AL7" s="40">
        <v>0.22883802048458118</v>
      </c>
      <c r="AM7" s="40">
        <v>0.25231092524956594</v>
      </c>
      <c r="AN7" s="40">
        <v>0.11209842947821599</v>
      </c>
      <c r="AO7" s="175">
        <v>0.11259074438665613</v>
      </c>
      <c r="AP7" s="48">
        <v>8.7900000000000006E-2</v>
      </c>
      <c r="AQ7" s="39">
        <v>8.4000000000000005E-2</v>
      </c>
      <c r="AR7" s="212">
        <v>0.08</v>
      </c>
      <c r="AS7" s="48">
        <v>0.3916</v>
      </c>
      <c r="AT7" s="39">
        <v>0.49199999999999999</v>
      </c>
      <c r="AU7" s="212">
        <v>0.52300000000000002</v>
      </c>
      <c r="AV7" s="48">
        <v>5.7000000000000002E-3</v>
      </c>
      <c r="AW7" s="39">
        <v>4.0000000000000001E-3</v>
      </c>
      <c r="AX7" s="212">
        <v>3.0000000000000001E-3</v>
      </c>
      <c r="AY7" s="48">
        <v>2.9100000000000001E-2</v>
      </c>
      <c r="AZ7" s="39">
        <v>2.5999999999999999E-2</v>
      </c>
      <c r="BA7" s="216">
        <v>2.9000000000000001E-2</v>
      </c>
      <c r="BB7" s="61">
        <v>0.44</v>
      </c>
      <c r="BC7" s="39">
        <v>0.33300000000000002</v>
      </c>
      <c r="BD7" s="212">
        <v>0.29799999999999999</v>
      </c>
      <c r="BE7" s="48">
        <v>4.5699999999999998E-2</v>
      </c>
      <c r="BF7" s="39">
        <v>6.0999999999999999E-2</v>
      </c>
      <c r="BG7" s="212">
        <v>6.7000000000000004E-2</v>
      </c>
      <c r="BH7" s="192">
        <v>108.14256821966777</v>
      </c>
      <c r="BI7" s="137">
        <v>0.18099999999999999</v>
      </c>
      <c r="BJ7" s="38">
        <v>0.17114099487972537</v>
      </c>
      <c r="BK7" s="38">
        <v>0.157</v>
      </c>
      <c r="BL7" s="38">
        <v>0.14899999999999999</v>
      </c>
      <c r="BM7" s="21">
        <v>528594</v>
      </c>
      <c r="BN7" s="19">
        <v>539661</v>
      </c>
      <c r="BO7" s="19">
        <v>556731</v>
      </c>
      <c r="BP7" s="19">
        <v>582500</v>
      </c>
      <c r="BQ7" s="19">
        <v>604023</v>
      </c>
      <c r="BR7" s="32">
        <v>611618</v>
      </c>
      <c r="BS7" s="19">
        <v>615977</v>
      </c>
      <c r="BT7" s="32">
        <v>622609</v>
      </c>
      <c r="BU7" s="32">
        <v>711781</v>
      </c>
      <c r="BV7" s="32">
        <v>638633</v>
      </c>
      <c r="BW7" s="31">
        <v>645798</v>
      </c>
      <c r="BX7" s="98">
        <v>3.149</v>
      </c>
      <c r="BY7" s="49">
        <v>3.22</v>
      </c>
      <c r="BZ7" s="49">
        <v>3.29</v>
      </c>
      <c r="CA7" s="49">
        <v>3.28</v>
      </c>
      <c r="CB7" s="49">
        <v>3.25</v>
      </c>
      <c r="CC7" s="49">
        <v>3.26</v>
      </c>
      <c r="CD7" s="7">
        <v>3.2977984567605607</v>
      </c>
      <c r="CE7" s="49">
        <v>3.3000309985881988</v>
      </c>
      <c r="CF7" s="49">
        <v>3.3145652889199022</v>
      </c>
      <c r="CG7" s="49">
        <v>3.3080360707949636</v>
      </c>
      <c r="CH7" s="189">
        <v>3.3090579407183052</v>
      </c>
      <c r="CI7" s="207">
        <v>0.1865933170974827</v>
      </c>
      <c r="CJ7" s="121">
        <v>0.27107057563899184</v>
      </c>
      <c r="CK7" s="121">
        <v>0.17538806460589804</v>
      </c>
      <c r="CL7" s="121">
        <v>0.15092009083103461</v>
      </c>
      <c r="CM7" s="121">
        <v>0.10256242958126285</v>
      </c>
      <c r="CN7" s="121">
        <v>5.61192823599704E-2</v>
      </c>
      <c r="CO7" s="121">
        <v>5.734623988535948E-2</v>
      </c>
      <c r="CP7" s="207">
        <v>9.6000000000000002E-2</v>
      </c>
      <c r="CQ7" s="121">
        <v>8.5999999999999993E-2</v>
      </c>
      <c r="CR7" s="121">
        <v>9.1999999999999998E-2</v>
      </c>
      <c r="CS7" s="121">
        <v>0.122</v>
      </c>
      <c r="CT7" s="121">
        <v>0.18100000000000002</v>
      </c>
      <c r="CU7" s="121">
        <v>0.13900000000000001</v>
      </c>
      <c r="CV7" s="121">
        <v>0.16</v>
      </c>
      <c r="CW7" s="121">
        <v>7.7343942745967426E-2</v>
      </c>
      <c r="CX7" s="121">
        <v>3.1432169517563023E-2</v>
      </c>
      <c r="CY7" s="204">
        <v>1.522388773646955E-2</v>
      </c>
      <c r="CZ7" s="129">
        <v>42066</v>
      </c>
      <c r="DA7" s="93">
        <v>55845</v>
      </c>
      <c r="DB7" s="222">
        <v>63362</v>
      </c>
      <c r="DC7" s="21">
        <v>6581</v>
      </c>
      <c r="DD7" s="19">
        <v>10569</v>
      </c>
      <c r="DE7" s="19">
        <v>18472</v>
      </c>
      <c r="DF7" s="19">
        <v>13754</v>
      </c>
      <c r="DG7" s="19">
        <v>3262</v>
      </c>
      <c r="DH7" s="19">
        <v>1858</v>
      </c>
      <c r="DI7" s="19">
        <v>2820</v>
      </c>
      <c r="DJ7" s="19">
        <v>1958</v>
      </c>
      <c r="DK7" s="19">
        <v>3416</v>
      </c>
      <c r="DL7" s="19">
        <v>4713</v>
      </c>
      <c r="DM7" s="20">
        <v>4547</v>
      </c>
      <c r="DN7" s="21">
        <v>5865</v>
      </c>
      <c r="DO7" s="19">
        <v>9179</v>
      </c>
      <c r="DP7" s="19">
        <v>13991</v>
      </c>
      <c r="DQ7" s="19">
        <v>12599</v>
      </c>
      <c r="DR7" s="19">
        <v>2056</v>
      </c>
      <c r="DS7" s="19">
        <v>1198</v>
      </c>
      <c r="DT7" s="19">
        <v>1990</v>
      </c>
      <c r="DU7" s="50">
        <v>1136</v>
      </c>
      <c r="DV7" s="50">
        <v>2516</v>
      </c>
      <c r="DW7" s="50">
        <v>3311</v>
      </c>
      <c r="DX7" s="201">
        <v>3637</v>
      </c>
      <c r="DY7" s="21">
        <f t="shared" si="9"/>
        <v>716</v>
      </c>
      <c r="DZ7" s="19">
        <f t="shared" si="9"/>
        <v>1390</v>
      </c>
      <c r="EA7" s="19">
        <v>4479</v>
      </c>
      <c r="EB7" s="19">
        <v>1273</v>
      </c>
      <c r="EC7" s="19">
        <v>1206</v>
      </c>
      <c r="ED7" s="19">
        <v>649</v>
      </c>
      <c r="EE7" s="19">
        <v>830</v>
      </c>
      <c r="EF7" s="19">
        <v>822</v>
      </c>
      <c r="EG7" s="19">
        <v>900</v>
      </c>
      <c r="EH7" s="19">
        <v>1402</v>
      </c>
      <c r="EI7" s="20">
        <v>910</v>
      </c>
      <c r="EJ7" s="59">
        <v>127886</v>
      </c>
      <c r="EK7" s="51">
        <v>145020</v>
      </c>
      <c r="EL7" s="51">
        <v>165374</v>
      </c>
      <c r="EM7" s="51">
        <v>201568</v>
      </c>
      <c r="EN7" s="51">
        <v>256492</v>
      </c>
      <c r="EO7" s="51">
        <v>336040</v>
      </c>
      <c r="EP7" s="51">
        <v>374309</v>
      </c>
      <c r="EQ7" s="51">
        <v>364749</v>
      </c>
      <c r="ER7" s="60">
        <v>239834</v>
      </c>
      <c r="ES7" s="51">
        <v>149000</v>
      </c>
      <c r="ET7" s="51">
        <v>155000</v>
      </c>
      <c r="EU7" s="51">
        <v>150000</v>
      </c>
      <c r="EV7" s="51">
        <v>163000</v>
      </c>
      <c r="EW7" s="51">
        <v>205000</v>
      </c>
      <c r="EX7" s="51">
        <v>240000</v>
      </c>
      <c r="EY7" s="51">
        <v>261000</v>
      </c>
      <c r="EZ7" s="51">
        <v>283500</v>
      </c>
      <c r="FA7" s="51">
        <v>310000</v>
      </c>
      <c r="FB7" s="51">
        <v>330000</v>
      </c>
      <c r="FC7" s="51">
        <v>344000</v>
      </c>
      <c r="FD7" s="51">
        <v>375500</v>
      </c>
      <c r="FE7" s="240">
        <v>449000</v>
      </c>
      <c r="FF7" s="48">
        <v>0.13397869977949112</v>
      </c>
      <c r="FG7" s="61">
        <v>0.14035305475106882</v>
      </c>
      <c r="FH7" s="61">
        <v>0.21886148971422351</v>
      </c>
      <c r="FI7" s="9">
        <v>0.27248372757580563</v>
      </c>
      <c r="FJ7" s="9">
        <v>0.31013832790106521</v>
      </c>
      <c r="FK7" s="9">
        <v>0.11388227591953348</v>
      </c>
      <c r="FL7" s="9">
        <v>-2.5540395769270807E-2</v>
      </c>
      <c r="FM7" s="9">
        <v>-0.34246838236705246</v>
      </c>
      <c r="FN7" s="9">
        <v>-0.37873695973048027</v>
      </c>
      <c r="FO7" s="61">
        <v>4.0268456375838924E-2</v>
      </c>
      <c r="FP7" s="9">
        <v>-3.2258064516129031E-2</v>
      </c>
      <c r="FQ7" s="9">
        <f t="shared" si="10"/>
        <v>8.666666666666667E-2</v>
      </c>
      <c r="FR7" s="40">
        <v>0.24620060790273546</v>
      </c>
      <c r="FS7" s="40">
        <v>0.17073170731707318</v>
      </c>
      <c r="FT7" s="40">
        <v>8.7499999999999994E-2</v>
      </c>
      <c r="FU7" s="40">
        <v>8.6206896551724144E-2</v>
      </c>
      <c r="FV7" s="40">
        <v>9.2999999999999999E-2</v>
      </c>
      <c r="FW7" s="40">
        <v>6.5000000000000002E-2</v>
      </c>
      <c r="FX7" s="40">
        <v>4.2000000000000003E-2</v>
      </c>
      <c r="FY7" s="40">
        <v>9.1999999999999998E-2</v>
      </c>
      <c r="FZ7" s="175">
        <v>0.19600000000000001</v>
      </c>
      <c r="GA7" s="198">
        <v>516651</v>
      </c>
      <c r="GB7" s="121">
        <v>0.7109745692739583</v>
      </c>
      <c r="GC7" s="198">
        <v>25181</v>
      </c>
      <c r="GD7" s="121">
        <v>3.4652116474927067E-2</v>
      </c>
      <c r="GE7" s="198">
        <v>46375</v>
      </c>
      <c r="GF7" s="121">
        <v>6.3817636373644515E-2</v>
      </c>
      <c r="GG7" s="198">
        <v>94511</v>
      </c>
      <c r="GH7" s="121">
        <v>0.13005862277756372</v>
      </c>
      <c r="GI7" s="198">
        <v>43962</v>
      </c>
      <c r="GJ7" s="121">
        <v>6.0497055099906424E-2</v>
      </c>
      <c r="GK7" s="207">
        <v>1.5945512946492442E-2</v>
      </c>
      <c r="GL7" s="121">
        <v>2.0690490078469785E-2</v>
      </c>
      <c r="GM7" s="121">
        <v>0.14603775542771613</v>
      </c>
      <c r="GN7" s="121">
        <v>0.36571227326540268</v>
      </c>
      <c r="GO7" s="121">
        <v>0.26800630776946771</v>
      </c>
      <c r="GP7" s="121">
        <v>0.14947306856004566</v>
      </c>
      <c r="GQ7" s="204">
        <v>3.4134591952405584E-2</v>
      </c>
      <c r="GR7" s="52">
        <v>0.35499999999999998</v>
      </c>
      <c r="GS7" s="52">
        <v>0.64500000000000002</v>
      </c>
      <c r="GT7" s="10">
        <v>0.373</v>
      </c>
      <c r="GU7" s="42">
        <v>0.627</v>
      </c>
      <c r="GV7" s="207">
        <v>0.40200000000000002</v>
      </c>
      <c r="GW7" s="204">
        <v>0.59799999999999998</v>
      </c>
      <c r="GX7" s="207">
        <v>0.25889334301316247</v>
      </c>
      <c r="GY7" s="121">
        <v>0.21894264898187932</v>
      </c>
      <c r="GZ7" s="204">
        <v>0.35212588340232831</v>
      </c>
      <c r="HA7" s="42">
        <v>0.7357296404476642</v>
      </c>
      <c r="HB7" s="43">
        <v>0.17540093637848636</v>
      </c>
      <c r="HC7" s="43">
        <v>1.9169343624185528E-2</v>
      </c>
      <c r="HD7" s="43">
        <v>3.8311361027951685E-2</v>
      </c>
      <c r="HE7" s="43">
        <v>3.1388718521712197E-2</v>
      </c>
      <c r="HF7" s="285">
        <v>0.75807822024999905</v>
      </c>
      <c r="HG7" s="40">
        <v>0.15138461690678401</v>
      </c>
      <c r="HH7" s="40">
        <v>1.8130931046807731E-2</v>
      </c>
      <c r="HI7" s="40">
        <v>3.4156893154893314E-2</v>
      </c>
      <c r="HJ7" s="40">
        <v>3.8249338641515876E-2</v>
      </c>
      <c r="HK7" s="225">
        <v>0.8007747316809235</v>
      </c>
      <c r="HL7" s="228">
        <v>0.10499338030563117</v>
      </c>
      <c r="HM7" s="228">
        <v>8.6905933305082925E-3</v>
      </c>
      <c r="HN7" s="228">
        <v>2.9746727859935408E-2</v>
      </c>
      <c r="HO7" s="228">
        <v>5.579456682300158E-2</v>
      </c>
      <c r="HP7" s="11">
        <v>0.22</v>
      </c>
      <c r="HQ7" s="9">
        <v>0.34200000000000003</v>
      </c>
      <c r="HR7" s="9">
        <v>0.19800000000000001</v>
      </c>
      <c r="HS7" s="9">
        <v>8.199999999999999E-2</v>
      </c>
      <c r="HT7" s="174">
        <v>0.158</v>
      </c>
      <c r="HU7" s="232">
        <v>31</v>
      </c>
      <c r="HV7" s="233">
        <v>29.3</v>
      </c>
      <c r="HW7" s="233">
        <v>31.6</v>
      </c>
      <c r="HX7" s="137">
        <v>4.8007911439671341E-2</v>
      </c>
      <c r="HY7" s="38">
        <v>0.26895121540906952</v>
      </c>
      <c r="HZ7" s="38">
        <v>0.37016953309613687</v>
      </c>
      <c r="IA7" s="216">
        <v>0.31287134005512224</v>
      </c>
      <c r="IB7" s="18">
        <v>212229</v>
      </c>
      <c r="IC7" s="32">
        <v>221289</v>
      </c>
      <c r="ID7" s="32">
        <v>225310</v>
      </c>
      <c r="IE7" s="32">
        <v>226282</v>
      </c>
      <c r="IF7" s="32">
        <v>222412</v>
      </c>
      <c r="IG7" s="32">
        <v>216849</v>
      </c>
      <c r="IH7" s="32">
        <v>215914</v>
      </c>
      <c r="II7" s="32">
        <v>217012</v>
      </c>
      <c r="IJ7" s="32">
        <v>216031</v>
      </c>
      <c r="IK7" s="32">
        <v>214368</v>
      </c>
      <c r="IL7" s="31">
        <v>210869</v>
      </c>
      <c r="IM7" s="18">
        <v>88774</v>
      </c>
      <c r="IN7" s="32">
        <v>95246</v>
      </c>
      <c r="IO7" s="32">
        <v>103774</v>
      </c>
      <c r="IP7" s="32">
        <v>108085</v>
      </c>
      <c r="IQ7" s="32">
        <v>107803</v>
      </c>
      <c r="IR7" s="32">
        <v>100137</v>
      </c>
      <c r="IS7" s="32">
        <v>96762</v>
      </c>
      <c r="IT7" s="32">
        <v>94448</v>
      </c>
      <c r="IU7" s="32">
        <v>92241</v>
      </c>
      <c r="IV7" s="32">
        <v>93616</v>
      </c>
      <c r="IW7" s="32">
        <v>96009</v>
      </c>
      <c r="IX7" s="18">
        <v>72979</v>
      </c>
      <c r="IY7" s="32">
        <v>78305</v>
      </c>
      <c r="IZ7" s="32">
        <v>85834</v>
      </c>
      <c r="JA7" s="32">
        <v>93289</v>
      </c>
      <c r="JB7" s="32">
        <v>98952</v>
      </c>
      <c r="JC7" s="32">
        <v>102576</v>
      </c>
      <c r="JD7" s="32">
        <v>98266</v>
      </c>
      <c r="JE7" s="32">
        <v>96573</v>
      </c>
      <c r="JF7" s="32">
        <v>94426</v>
      </c>
      <c r="JG7" s="32">
        <v>93869</v>
      </c>
      <c r="JH7" s="32">
        <v>94570</v>
      </c>
      <c r="JI7" s="18">
        <v>373982</v>
      </c>
      <c r="JJ7" s="32">
        <v>394840</v>
      </c>
      <c r="JK7" s="32">
        <v>414918</v>
      </c>
      <c r="JL7" s="32">
        <v>427656</v>
      </c>
      <c r="JM7" s="32">
        <v>429166</v>
      </c>
      <c r="JN7" s="32">
        <v>419562</v>
      </c>
      <c r="JO7" s="32">
        <v>410942</v>
      </c>
      <c r="JP7" s="32">
        <v>408033</v>
      </c>
      <c r="JQ7" s="32">
        <v>402698</v>
      </c>
      <c r="JR7" s="32">
        <v>401853</v>
      </c>
      <c r="JS7" s="31">
        <v>401448</v>
      </c>
      <c r="JT7" s="54">
        <v>0.73799999999999999</v>
      </c>
      <c r="JU7" s="54">
        <v>0.77500000000000002</v>
      </c>
      <c r="JV7" s="174">
        <v>0.79200000000000004</v>
      </c>
      <c r="JW7" s="11">
        <v>0.159</v>
      </c>
      <c r="JX7" s="9">
        <v>0.184</v>
      </c>
      <c r="JY7" s="174">
        <v>0.19800000000000001</v>
      </c>
      <c r="JZ7" s="179">
        <v>33.299999999999997</v>
      </c>
      <c r="KA7" s="11">
        <v>0.29499999999999998</v>
      </c>
      <c r="KB7" s="9">
        <v>0.161</v>
      </c>
      <c r="KC7" s="9">
        <v>0.127</v>
      </c>
      <c r="KD7" s="9">
        <v>6.3E-2</v>
      </c>
      <c r="KE7" s="9">
        <v>8.4000000000000005E-2</v>
      </c>
      <c r="KF7" s="174">
        <v>0.14599999999999999</v>
      </c>
    </row>
    <row r="8" spans="1:292" ht="16.5" customHeight="1" thickBot="1" x14ac:dyDescent="0.4">
      <c r="A8" s="112" t="s">
        <v>0</v>
      </c>
      <c r="B8" s="113" t="s">
        <v>230</v>
      </c>
      <c r="C8" s="160">
        <v>142361</v>
      </c>
      <c r="D8" s="161">
        <v>145954</v>
      </c>
      <c r="E8" s="161">
        <v>152420</v>
      </c>
      <c r="F8" s="161">
        <v>160088</v>
      </c>
      <c r="G8" s="161">
        <v>168495</v>
      </c>
      <c r="H8" s="33">
        <v>174528</v>
      </c>
      <c r="I8" s="33">
        <v>179106</v>
      </c>
      <c r="J8" s="35">
        <v>181699</v>
      </c>
      <c r="K8" s="35">
        <v>184843</v>
      </c>
      <c r="L8" s="35">
        <v>188042</v>
      </c>
      <c r="M8" s="185">
        <v>188422</v>
      </c>
      <c r="N8" s="162">
        <f t="shared" si="0"/>
        <v>2.5238653844803002E-2</v>
      </c>
      <c r="O8" s="143">
        <f t="shared" si="1"/>
        <v>4.4301629280458228E-2</v>
      </c>
      <c r="P8" s="143">
        <f t="shared" si="2"/>
        <v>5.0308358483138693E-2</v>
      </c>
      <c r="Q8" s="143">
        <f t="shared" si="3"/>
        <v>5.2514866823247214E-2</v>
      </c>
      <c r="R8" s="143">
        <f t="shared" si="4"/>
        <v>3.5805216772011039E-2</v>
      </c>
      <c r="S8" s="143">
        <f t="shared" si="5"/>
        <v>2.6230748074807481E-2</v>
      </c>
      <c r="T8" s="143">
        <f t="shared" si="6"/>
        <v>1.4477460274920997E-2</v>
      </c>
      <c r="U8" s="143">
        <f t="shared" si="7"/>
        <v>1.7303342340904464E-2</v>
      </c>
      <c r="V8" s="143">
        <f t="shared" si="8"/>
        <v>1.7306579096855169E-2</v>
      </c>
      <c r="W8" s="187">
        <f t="shared" si="8"/>
        <v>2.0208251348103083E-3</v>
      </c>
      <c r="X8" s="145">
        <v>7.0000000000000007E-2</v>
      </c>
      <c r="Y8" s="145">
        <v>0.24</v>
      </c>
      <c r="Z8" s="145">
        <v>0.15</v>
      </c>
      <c r="AA8" s="145">
        <v>0.21</v>
      </c>
      <c r="AB8" s="145">
        <v>0.05</v>
      </c>
      <c r="AC8" s="146">
        <v>7.0000000000000007E-2</v>
      </c>
      <c r="AD8" s="144">
        <v>0.1</v>
      </c>
      <c r="AE8" s="145">
        <v>0.25</v>
      </c>
      <c r="AF8" s="145">
        <v>0.22</v>
      </c>
      <c r="AG8" s="145">
        <v>0.24</v>
      </c>
      <c r="AH8" s="145">
        <v>0.08</v>
      </c>
      <c r="AI8" s="145">
        <v>0.11</v>
      </c>
      <c r="AJ8" s="115">
        <v>8.3452775579548541E-2</v>
      </c>
      <c r="AK8" s="102">
        <v>0.23266611695563388</v>
      </c>
      <c r="AL8" s="102">
        <v>0.22144315748114288</v>
      </c>
      <c r="AM8" s="102">
        <v>0.23376738368907754</v>
      </c>
      <c r="AN8" s="102">
        <v>0.10226838811074648</v>
      </c>
      <c r="AO8" s="177">
        <v>0.12640217818385066</v>
      </c>
      <c r="AP8" s="114">
        <v>3.6200000000000003E-2</v>
      </c>
      <c r="AQ8" s="149">
        <v>2.9000000000000001E-2</v>
      </c>
      <c r="AR8" s="213">
        <v>2.1483002307679536E-2</v>
      </c>
      <c r="AS8" s="114">
        <v>0.72199999999999998</v>
      </c>
      <c r="AT8" s="149">
        <v>0.80400000000000005</v>
      </c>
      <c r="AU8" s="213">
        <v>0.8421204088521923</v>
      </c>
      <c r="AV8" s="114">
        <v>1.2200000000000001E-2</v>
      </c>
      <c r="AW8" s="149">
        <v>8.9999999999999993E-3</v>
      </c>
      <c r="AX8" s="213">
        <v>6.1095400689536858E-3</v>
      </c>
      <c r="AY8" s="114">
        <v>1.4599999999999998E-2</v>
      </c>
      <c r="AZ8" s="149">
        <v>8.0000000000000002E-3</v>
      </c>
      <c r="BA8" s="217">
        <v>1.0780239179639294E-2</v>
      </c>
      <c r="BB8" s="67">
        <v>0.2021</v>
      </c>
      <c r="BC8" s="149">
        <v>0.13700000000000001</v>
      </c>
      <c r="BD8" s="213">
        <v>0.10640782286761002</v>
      </c>
      <c r="BE8" s="114">
        <v>1.72E-2</v>
      </c>
      <c r="BF8" s="149">
        <v>1.2999999999999999E-2</v>
      </c>
      <c r="BG8" s="213">
        <v>1.3098986723925158E-2</v>
      </c>
      <c r="BH8" s="193">
        <v>41.05632883862549</v>
      </c>
      <c r="BI8" s="150">
        <v>0.32400000000000001</v>
      </c>
      <c r="BJ8" s="147">
        <v>0.31595034386000076</v>
      </c>
      <c r="BK8" s="147">
        <v>0.32900000000000001</v>
      </c>
      <c r="BL8" s="147">
        <v>0.33900000000000002</v>
      </c>
      <c r="BM8" s="22">
        <v>39384</v>
      </c>
      <c r="BN8" s="23">
        <v>40289</v>
      </c>
      <c r="BO8" s="23">
        <v>42002</v>
      </c>
      <c r="BP8" s="23">
        <v>45978</v>
      </c>
      <c r="BQ8" s="163">
        <v>48537</v>
      </c>
      <c r="BR8" s="33">
        <v>49126</v>
      </c>
      <c r="BS8" s="23">
        <v>49206</v>
      </c>
      <c r="BT8" s="33">
        <v>49460</v>
      </c>
      <c r="BU8" s="33">
        <v>57174</v>
      </c>
      <c r="BV8" s="33">
        <v>50109</v>
      </c>
      <c r="BW8" s="148">
        <v>50550</v>
      </c>
      <c r="BX8" s="164">
        <v>3.3340000000000001</v>
      </c>
      <c r="BY8" s="97">
        <v>3.36</v>
      </c>
      <c r="BZ8" s="97">
        <v>3.36</v>
      </c>
      <c r="CA8" s="97">
        <v>3.23</v>
      </c>
      <c r="CB8" s="97">
        <v>3.24</v>
      </c>
      <c r="CC8" s="97">
        <v>3.34</v>
      </c>
      <c r="CD8" s="8">
        <v>3.4376702028207942</v>
      </c>
      <c r="CE8" s="97">
        <v>3.4977153255155682</v>
      </c>
      <c r="CF8" s="97">
        <v>3.5360025701779043</v>
      </c>
      <c r="CG8" s="97">
        <v>3.5745275299846333</v>
      </c>
      <c r="CH8" s="190">
        <v>3.5612858555885261</v>
      </c>
      <c r="CI8" s="208">
        <v>0.20600504137946418</v>
      </c>
      <c r="CJ8" s="196">
        <v>0.25949720047290814</v>
      </c>
      <c r="CK8" s="196">
        <v>0.1750429409534007</v>
      </c>
      <c r="CL8" s="196">
        <v>0.14828908558068957</v>
      </c>
      <c r="CM8" s="196">
        <v>0.10851527315846812</v>
      </c>
      <c r="CN8" s="196">
        <v>5.7983900064818961E-2</v>
      </c>
      <c r="CO8" s="196">
        <v>4.466655839025032E-2</v>
      </c>
      <c r="CP8" s="208">
        <v>0.17099999999999999</v>
      </c>
      <c r="CQ8" s="196">
        <v>0.126</v>
      </c>
      <c r="CR8" s="196">
        <v>9.8000000000000004E-2</v>
      </c>
      <c r="CS8" s="196">
        <v>0.129</v>
      </c>
      <c r="CT8" s="196">
        <v>0.156</v>
      </c>
      <c r="CU8" s="196">
        <v>0.12</v>
      </c>
      <c r="CV8" s="196">
        <v>0.13</v>
      </c>
      <c r="CW8" s="196">
        <v>4.3661903163046134E-2</v>
      </c>
      <c r="CX8" s="196">
        <v>1.7743966663140421E-2</v>
      </c>
      <c r="CY8" s="205">
        <v>8.5941301738134569E-3</v>
      </c>
      <c r="CZ8" s="165">
        <v>31870</v>
      </c>
      <c r="DA8" s="166">
        <v>38685</v>
      </c>
      <c r="DB8" s="223">
        <v>47622</v>
      </c>
      <c r="DC8" s="22">
        <v>677</v>
      </c>
      <c r="DD8" s="23">
        <v>1062</v>
      </c>
      <c r="DE8" s="23">
        <v>2157</v>
      </c>
      <c r="DF8" s="23">
        <v>1850</v>
      </c>
      <c r="DG8" s="23">
        <v>430</v>
      </c>
      <c r="DH8" s="23">
        <v>100</v>
      </c>
      <c r="DI8" s="23">
        <v>560</v>
      </c>
      <c r="DJ8" s="23">
        <v>155</v>
      </c>
      <c r="DK8" s="23">
        <v>211</v>
      </c>
      <c r="DL8" s="23">
        <v>400</v>
      </c>
      <c r="DM8" s="24">
        <v>394</v>
      </c>
      <c r="DN8" s="22">
        <v>543</v>
      </c>
      <c r="DO8" s="23">
        <v>838</v>
      </c>
      <c r="DP8" s="23">
        <v>1330</v>
      </c>
      <c r="DQ8" s="23">
        <v>1626</v>
      </c>
      <c r="DR8" s="23">
        <v>208</v>
      </c>
      <c r="DS8" s="23">
        <v>102</v>
      </c>
      <c r="DT8" s="23">
        <v>297</v>
      </c>
      <c r="DU8" s="167">
        <v>144</v>
      </c>
      <c r="DV8" s="167">
        <v>211</v>
      </c>
      <c r="DW8" s="167">
        <v>271</v>
      </c>
      <c r="DX8" s="202">
        <v>319</v>
      </c>
      <c r="DY8" s="22">
        <f t="shared" si="9"/>
        <v>134</v>
      </c>
      <c r="DZ8" s="23">
        <f t="shared" si="9"/>
        <v>224</v>
      </c>
      <c r="EA8" s="23">
        <v>827</v>
      </c>
      <c r="EB8" s="23">
        <v>225</v>
      </c>
      <c r="EC8" s="23">
        <v>222</v>
      </c>
      <c r="ED8" s="23">
        <v>0</v>
      </c>
      <c r="EE8" s="23">
        <v>263</v>
      </c>
      <c r="EF8" s="23">
        <v>11</v>
      </c>
      <c r="EG8" s="23">
        <v>0</v>
      </c>
      <c r="EH8" s="23">
        <v>129</v>
      </c>
      <c r="EI8" s="24">
        <v>75</v>
      </c>
      <c r="EJ8" s="59">
        <v>111647</v>
      </c>
      <c r="EK8" s="51">
        <v>125813</v>
      </c>
      <c r="EL8" s="51">
        <v>136938</v>
      </c>
      <c r="EM8" s="51">
        <v>154801</v>
      </c>
      <c r="EN8" s="51">
        <v>184705</v>
      </c>
      <c r="EO8" s="51">
        <v>255583</v>
      </c>
      <c r="EP8" s="51">
        <v>276403</v>
      </c>
      <c r="EQ8" s="51">
        <v>260619</v>
      </c>
      <c r="ER8" s="60">
        <v>191239</v>
      </c>
      <c r="ES8" s="51">
        <v>125000</v>
      </c>
      <c r="ET8" s="51">
        <v>125000</v>
      </c>
      <c r="EU8" s="51">
        <v>131000</v>
      </c>
      <c r="EV8" s="51">
        <v>130000</v>
      </c>
      <c r="EW8" s="51">
        <v>144000</v>
      </c>
      <c r="EX8" s="51">
        <v>171000</v>
      </c>
      <c r="EY8" s="51">
        <v>188636.5</v>
      </c>
      <c r="EZ8" s="51">
        <v>203500</v>
      </c>
      <c r="FA8" s="51">
        <v>215000</v>
      </c>
      <c r="FB8" s="51">
        <v>218000</v>
      </c>
      <c r="FC8" s="51">
        <v>239750</v>
      </c>
      <c r="FD8" s="51">
        <v>257000</v>
      </c>
      <c r="FE8" s="240">
        <v>283500</v>
      </c>
      <c r="FF8" s="114">
        <v>0.12688204788306001</v>
      </c>
      <c r="FG8" s="67">
        <v>8.8424884550881072E-2</v>
      </c>
      <c r="FH8" s="67">
        <v>0.13044589522265551</v>
      </c>
      <c r="FI8" s="68">
        <v>0.1931770466599052</v>
      </c>
      <c r="FJ8" s="68">
        <v>0.38373622803930596</v>
      </c>
      <c r="FK8" s="68">
        <v>8.1460817033996769E-2</v>
      </c>
      <c r="FL8" s="68">
        <v>-5.7105024185699849E-2</v>
      </c>
      <c r="FM8" s="68">
        <v>-0.26621236364194478</v>
      </c>
      <c r="FN8" s="68">
        <v>-0.34636763421687</v>
      </c>
      <c r="FO8" s="67">
        <v>0</v>
      </c>
      <c r="FP8" s="68">
        <v>4.8000000000000001E-2</v>
      </c>
      <c r="FQ8" s="68">
        <f t="shared" si="10"/>
        <v>-7.6335877862595417E-3</v>
      </c>
      <c r="FR8" s="102">
        <v>0.10769230769230775</v>
      </c>
      <c r="FS8" s="102">
        <v>0.1875</v>
      </c>
      <c r="FT8" s="102">
        <v>0.10313742690058479</v>
      </c>
      <c r="FU8" s="102">
        <v>7.8794400871517442E-2</v>
      </c>
      <c r="FV8" s="102">
        <v>5.7000000000000002E-2</v>
      </c>
      <c r="FW8" s="102">
        <v>1.4E-2</v>
      </c>
      <c r="FX8" s="102">
        <v>0.1</v>
      </c>
      <c r="FY8" s="102">
        <v>7.1999999999999995E-2</v>
      </c>
      <c r="FZ8" s="177">
        <v>0.10299999999999999</v>
      </c>
      <c r="GA8" s="199">
        <v>36167</v>
      </c>
      <c r="GB8" s="196">
        <v>0.62024317881703284</v>
      </c>
      <c r="GC8" s="199">
        <v>1945</v>
      </c>
      <c r="GD8" s="196">
        <v>3.3355627583131826E-2</v>
      </c>
      <c r="GE8" s="199">
        <v>4827</v>
      </c>
      <c r="GF8" s="196">
        <v>8.2780264444101456E-2</v>
      </c>
      <c r="GG8" s="199">
        <v>7746</v>
      </c>
      <c r="GH8" s="196">
        <v>0.13283942995318207</v>
      </c>
      <c r="GI8" s="199">
        <v>7626</v>
      </c>
      <c r="GJ8" s="196">
        <v>0.13078149920255183</v>
      </c>
      <c r="GK8" s="208">
        <v>1.7064846416382253E-2</v>
      </c>
      <c r="GL8" s="196">
        <v>2.1593165138637935E-2</v>
      </c>
      <c r="GM8" s="196">
        <v>0.24408307122621517</v>
      </c>
      <c r="GN8" s="196">
        <v>0.32238060184255729</v>
      </c>
      <c r="GO8" s="196">
        <v>0.24017934818978787</v>
      </c>
      <c r="GP8" s="196">
        <v>0.12953668384304803</v>
      </c>
      <c r="GQ8" s="205">
        <v>2.5162283343371478E-2</v>
      </c>
      <c r="GR8" s="168">
        <v>0.41660000000000003</v>
      </c>
      <c r="GS8" s="168">
        <v>0.58340000000000003</v>
      </c>
      <c r="GT8" s="115">
        <v>0.441</v>
      </c>
      <c r="GU8" s="169">
        <v>0.55900000000000005</v>
      </c>
      <c r="GV8" s="208">
        <v>0.41699999999999998</v>
      </c>
      <c r="GW8" s="205">
        <v>0.58299999999999996</v>
      </c>
      <c r="GX8" s="208">
        <v>0.23585737684263575</v>
      </c>
      <c r="GY8" s="196">
        <v>0.19679227982623596</v>
      </c>
      <c r="GZ8" s="205">
        <v>0.36189230433834751</v>
      </c>
      <c r="HA8" s="169">
        <v>0.72692343301546158</v>
      </c>
      <c r="HB8" s="170">
        <v>0.17030830478659384</v>
      </c>
      <c r="HC8" s="170">
        <v>1.7290065734654199E-2</v>
      </c>
      <c r="HD8" s="170">
        <v>5.5712434033885753E-2</v>
      </c>
      <c r="HE8" s="170">
        <v>2.9765762429404683E-2</v>
      </c>
      <c r="HF8" s="286">
        <v>0.79011967965445873</v>
      </c>
      <c r="HG8" s="102">
        <v>0.11491046522091244</v>
      </c>
      <c r="HH8" s="102">
        <v>9.7723387024205889E-3</v>
      </c>
      <c r="HI8" s="102">
        <v>4.1788895887699094E-2</v>
      </c>
      <c r="HJ8" s="102">
        <v>4.3408620534509133E-2</v>
      </c>
      <c r="HK8" s="226">
        <v>0.80789395760394345</v>
      </c>
      <c r="HL8" s="229">
        <v>9.0261448154534851E-2</v>
      </c>
      <c r="HM8" s="229">
        <v>8.9355698385326851E-3</v>
      </c>
      <c r="HN8" s="229">
        <v>4.575778160979603E-2</v>
      </c>
      <c r="HO8" s="229">
        <v>4.7151242793192945E-2</v>
      </c>
      <c r="HP8" s="69">
        <v>0.379</v>
      </c>
      <c r="HQ8" s="68">
        <v>0.377</v>
      </c>
      <c r="HR8" s="68">
        <v>0.14399999999999999</v>
      </c>
      <c r="HS8" s="68">
        <v>3.5000000000000003E-2</v>
      </c>
      <c r="HT8" s="172">
        <v>6.5000000000000002E-2</v>
      </c>
      <c r="HU8" s="234">
        <v>20.3</v>
      </c>
      <c r="HV8" s="235">
        <v>19.2</v>
      </c>
      <c r="HW8" s="235">
        <v>22.1</v>
      </c>
      <c r="HX8" s="150">
        <v>7.8007539762207506E-2</v>
      </c>
      <c r="HY8" s="147">
        <v>0.28863012781904573</v>
      </c>
      <c r="HZ8" s="147">
        <v>0.35773717905819891</v>
      </c>
      <c r="IA8" s="217">
        <v>0.27562515336054788</v>
      </c>
      <c r="IB8" s="95">
        <v>18286</v>
      </c>
      <c r="IC8" s="33">
        <v>18325</v>
      </c>
      <c r="ID8" s="33">
        <v>18611</v>
      </c>
      <c r="IE8" s="33">
        <v>18732</v>
      </c>
      <c r="IF8" s="33">
        <v>19331</v>
      </c>
      <c r="IG8" s="33">
        <v>19781</v>
      </c>
      <c r="IH8" s="33">
        <v>19875</v>
      </c>
      <c r="II8" s="33">
        <v>20168</v>
      </c>
      <c r="IJ8" s="33">
        <v>20489</v>
      </c>
      <c r="IK8" s="33">
        <v>20297</v>
      </c>
      <c r="IL8" s="148">
        <v>19903</v>
      </c>
      <c r="IM8" s="95">
        <v>7849</v>
      </c>
      <c r="IN8" s="33">
        <v>8309</v>
      </c>
      <c r="IO8" s="33">
        <v>9040</v>
      </c>
      <c r="IP8" s="33">
        <v>9601</v>
      </c>
      <c r="IQ8" s="33">
        <v>9944</v>
      </c>
      <c r="IR8" s="33">
        <v>9757</v>
      </c>
      <c r="IS8" s="33">
        <v>9754</v>
      </c>
      <c r="IT8" s="33">
        <v>9661</v>
      </c>
      <c r="IU8" s="33">
        <v>9792</v>
      </c>
      <c r="IV8" s="33">
        <v>9992</v>
      </c>
      <c r="IW8" s="33">
        <v>9315</v>
      </c>
      <c r="IX8" s="95">
        <v>7463</v>
      </c>
      <c r="IY8" s="33">
        <v>7598</v>
      </c>
      <c r="IZ8" s="33">
        <v>8056</v>
      </c>
      <c r="JA8" s="33">
        <v>8624</v>
      </c>
      <c r="JB8" s="33">
        <v>8777</v>
      </c>
      <c r="JC8" s="33">
        <v>8681</v>
      </c>
      <c r="JD8" s="33">
        <v>8545</v>
      </c>
      <c r="JE8" s="33">
        <v>8632</v>
      </c>
      <c r="JF8" s="33">
        <v>9054</v>
      </c>
      <c r="JG8" s="33">
        <v>9164</v>
      </c>
      <c r="JH8" s="33">
        <v>9316</v>
      </c>
      <c r="JI8" s="95">
        <v>33597</v>
      </c>
      <c r="JJ8" s="33">
        <v>34232</v>
      </c>
      <c r="JK8" s="33">
        <v>35707</v>
      </c>
      <c r="JL8" s="33">
        <v>36957</v>
      </c>
      <c r="JM8" s="33">
        <v>38052</v>
      </c>
      <c r="JN8" s="33">
        <v>38219</v>
      </c>
      <c r="JO8" s="33">
        <v>38174</v>
      </c>
      <c r="JP8" s="33">
        <v>38461</v>
      </c>
      <c r="JQ8" s="33">
        <v>39335</v>
      </c>
      <c r="JR8" s="33">
        <v>39453</v>
      </c>
      <c r="JS8" s="148">
        <v>38534</v>
      </c>
      <c r="JT8" s="70">
        <v>0.58799999999999997</v>
      </c>
      <c r="JU8" s="70">
        <v>0.623</v>
      </c>
      <c r="JV8" s="172">
        <v>0.68400000000000005</v>
      </c>
      <c r="JW8" s="69">
        <v>0.10299999999999999</v>
      </c>
      <c r="JX8" s="68">
        <v>0.122</v>
      </c>
      <c r="JY8" s="172">
        <v>0.14300000000000002</v>
      </c>
      <c r="JZ8" s="180">
        <v>32.4</v>
      </c>
      <c r="KA8" s="115">
        <v>0.35699999999999998</v>
      </c>
      <c r="KB8" s="68">
        <v>0.154</v>
      </c>
      <c r="KC8" s="68">
        <v>0.16700000000000001</v>
      </c>
      <c r="KD8" s="68">
        <v>6.3E-2</v>
      </c>
      <c r="KE8" s="68">
        <v>0.107</v>
      </c>
      <c r="KF8" s="172">
        <v>0.19400000000000001</v>
      </c>
    </row>
    <row r="9" spans="1:292" ht="16.5" customHeight="1" x14ac:dyDescent="0.35">
      <c r="A9" s="78" t="s">
        <v>0</v>
      </c>
      <c r="B9" s="46" t="s">
        <v>1</v>
      </c>
      <c r="C9" s="152">
        <v>22052</v>
      </c>
      <c r="D9" s="55">
        <v>21928</v>
      </c>
      <c r="E9" s="55">
        <v>22217</v>
      </c>
      <c r="F9" s="55">
        <v>23601</v>
      </c>
      <c r="G9" s="55">
        <v>24157</v>
      </c>
      <c r="H9" s="32">
        <v>24953</v>
      </c>
      <c r="I9" s="19">
        <v>25465</v>
      </c>
      <c r="J9" s="34">
        <v>25897</v>
      </c>
      <c r="K9" s="34">
        <v>26566</v>
      </c>
      <c r="L9" s="34">
        <v>26981</v>
      </c>
      <c r="M9" s="184">
        <v>27494</v>
      </c>
      <c r="N9" s="134">
        <f t="shared" ref="N9:N40" si="11">(D9-C9)/C9</f>
        <v>-5.6230727371666973E-3</v>
      </c>
      <c r="O9" s="135">
        <f t="shared" ref="O9:O40" si="12">(E9-D9)/D9</f>
        <v>1.3179496534111637E-2</v>
      </c>
      <c r="P9" s="135">
        <f t="shared" ref="P9:P40" si="13">(F9-E9)/E9</f>
        <v>6.2294639240221453E-2</v>
      </c>
      <c r="Q9" s="135">
        <f t="shared" ref="Q9:Q40" si="14">(G9-F9)/F9</f>
        <v>2.3558323799838989E-2</v>
      </c>
      <c r="R9" s="135">
        <f t="shared" ref="R9:R40" si="15">(H9-G9)/G9</f>
        <v>3.2951111479074389E-2</v>
      </c>
      <c r="S9" s="135">
        <f t="shared" ref="S9:S40" si="16">(I9-H9)/H9</f>
        <v>2.0518574920851199E-2</v>
      </c>
      <c r="T9" s="135">
        <f t="shared" ref="T9:T40" si="17">(J9-I9)/I9</f>
        <v>1.6964461024936189E-2</v>
      </c>
      <c r="U9" s="135">
        <f t="shared" ref="U9:U40" si="18">(K9-J9)/J9</f>
        <v>2.5833108082017223E-2</v>
      </c>
      <c r="V9" s="135">
        <f t="shared" ref="V9:V40" si="19">(L9-K9)/K9</f>
        <v>1.5621471053225928E-2</v>
      </c>
      <c r="W9" s="188">
        <f t="shared" ref="W9:W40" si="20">(M9-L9)/L9</f>
        <v>1.9013379785775174E-2</v>
      </c>
      <c r="X9" s="2">
        <v>0.09</v>
      </c>
      <c r="Y9" s="2">
        <v>0.3</v>
      </c>
      <c r="Z9" s="2">
        <v>0.19</v>
      </c>
      <c r="AA9" s="2">
        <v>0.26</v>
      </c>
      <c r="AB9" s="2">
        <v>7.0000000000000007E-2</v>
      </c>
      <c r="AC9" s="3">
        <v>0.1</v>
      </c>
      <c r="AD9" s="77">
        <v>0.11</v>
      </c>
      <c r="AE9" s="2">
        <v>0.26</v>
      </c>
      <c r="AF9" s="2">
        <v>0.2</v>
      </c>
      <c r="AG9" s="2">
        <v>0.24</v>
      </c>
      <c r="AH9" s="2">
        <v>0.08</v>
      </c>
      <c r="AI9" s="2">
        <v>0.1</v>
      </c>
      <c r="AJ9" s="10">
        <v>8.973768982972849E-2</v>
      </c>
      <c r="AK9" s="40">
        <v>0.26752569412486576</v>
      </c>
      <c r="AL9" s="40">
        <v>0.20451756404356497</v>
      </c>
      <c r="AM9" s="40">
        <v>0.21092192053996012</v>
      </c>
      <c r="AN9" s="40">
        <v>0.10350513882497316</v>
      </c>
      <c r="AO9" s="175">
        <v>0.1237919926369075</v>
      </c>
      <c r="AP9" s="56">
        <v>2.1000000000000001E-2</v>
      </c>
      <c r="AQ9" s="38">
        <v>1.4999999999999999E-2</v>
      </c>
      <c r="AR9" s="216">
        <v>1.2118423071023163E-2</v>
      </c>
      <c r="AS9" s="56">
        <v>0.73799999999999999</v>
      </c>
      <c r="AT9" s="38">
        <v>0.81499999999999995</v>
      </c>
      <c r="AU9" s="216">
        <v>0.83709157846295446</v>
      </c>
      <c r="AV9" s="56">
        <v>4.1000000000000003E-3</v>
      </c>
      <c r="AW9" s="38">
        <v>3.0000000000000001E-3</v>
      </c>
      <c r="AX9" s="216">
        <v>3.2597024083448382E-3</v>
      </c>
      <c r="AY9" s="56">
        <v>0.01</v>
      </c>
      <c r="AZ9" s="38">
        <v>8.0000000000000002E-3</v>
      </c>
      <c r="BA9" s="216">
        <v>2.1360638134683235E-2</v>
      </c>
      <c r="BB9" s="39">
        <v>0.217</v>
      </c>
      <c r="BC9" s="38">
        <v>0.14899999999999999</v>
      </c>
      <c r="BD9" s="216">
        <v>0.12218131615278417</v>
      </c>
      <c r="BE9" s="56">
        <v>0.01</v>
      </c>
      <c r="BF9" s="57">
        <v>8.9999999999999993E-3</v>
      </c>
      <c r="BG9" s="218">
        <v>3.9883417702101546E-3</v>
      </c>
      <c r="BH9" s="192">
        <v>3561.0677083333335</v>
      </c>
      <c r="BI9" s="137">
        <v>0.26600000000000001</v>
      </c>
      <c r="BJ9" s="38">
        <v>0.25600000000000001</v>
      </c>
      <c r="BK9" s="38">
        <v>0.26900000000000002</v>
      </c>
      <c r="BL9" s="38">
        <v>0.33200000000000002</v>
      </c>
      <c r="BM9" s="152">
        <v>6631</v>
      </c>
      <c r="BN9" s="55">
        <v>6566</v>
      </c>
      <c r="BO9" s="55">
        <v>6671</v>
      </c>
      <c r="BP9" s="55">
        <v>7391</v>
      </c>
      <c r="BQ9" s="55">
        <v>7584</v>
      </c>
      <c r="BR9" s="32">
        <v>7623</v>
      </c>
      <c r="BS9" s="19">
        <v>7606</v>
      </c>
      <c r="BT9" s="32">
        <v>7563</v>
      </c>
      <c r="BU9" s="32">
        <v>7609</v>
      </c>
      <c r="BV9" s="32">
        <v>7684</v>
      </c>
      <c r="BW9" s="31">
        <v>7814</v>
      </c>
      <c r="BX9" s="98">
        <v>3.2789999999999999</v>
      </c>
      <c r="BY9" s="58">
        <v>3.3</v>
      </c>
      <c r="BZ9" s="58">
        <v>3.2909999999999999</v>
      </c>
      <c r="CA9" s="58">
        <v>3.16</v>
      </c>
      <c r="CB9" s="58">
        <v>3.16</v>
      </c>
      <c r="CC9" s="49">
        <v>3.25</v>
      </c>
      <c r="CD9" s="7">
        <v>3.3119999999999998</v>
      </c>
      <c r="CE9" s="49">
        <v>3.3660000000000001</v>
      </c>
      <c r="CF9" s="49">
        <v>3.4689999999999999</v>
      </c>
      <c r="CG9" s="49">
        <v>3.4889999999999999</v>
      </c>
      <c r="CH9" s="189">
        <v>3.4780000000000002</v>
      </c>
      <c r="CI9" s="207">
        <v>0.18905183679395962</v>
      </c>
      <c r="CJ9" s="121">
        <v>0.2556991433134892</v>
      </c>
      <c r="CK9" s="121">
        <v>0.19369827210686802</v>
      </c>
      <c r="CL9" s="121">
        <v>0.15824198614424934</v>
      </c>
      <c r="CM9" s="121">
        <v>0.10831839023007503</v>
      </c>
      <c r="CN9" s="121">
        <v>5.8281845003877696E-2</v>
      </c>
      <c r="CO9" s="121">
        <v>3.670852640748111E-2</v>
      </c>
      <c r="CP9" s="207">
        <v>0.18455060258457964</v>
      </c>
      <c r="CQ9" s="121">
        <v>0.16102802381298098</v>
      </c>
      <c r="CR9" s="121">
        <v>9.1476695222883694E-2</v>
      </c>
      <c r="CS9" s="121">
        <v>0.11921010599680558</v>
      </c>
      <c r="CT9" s="121">
        <v>0.136634238420212</v>
      </c>
      <c r="CU9" s="121">
        <v>0.10817482212864818</v>
      </c>
      <c r="CV9" s="121">
        <v>0.15609118629301583</v>
      </c>
      <c r="CW9" s="121">
        <v>3.0544811527754234E-2</v>
      </c>
      <c r="CX9" s="121">
        <v>9.3066222623626182E-3</v>
      </c>
      <c r="CY9" s="204">
        <v>2.9828917507572494E-3</v>
      </c>
      <c r="CZ9" s="129">
        <v>31602</v>
      </c>
      <c r="DA9" s="93">
        <v>39676</v>
      </c>
      <c r="DB9" s="222">
        <v>42326</v>
      </c>
      <c r="DC9" s="21">
        <v>25</v>
      </c>
      <c r="DD9" s="19">
        <v>168</v>
      </c>
      <c r="DE9" s="19">
        <v>409</v>
      </c>
      <c r="DF9" s="19">
        <v>229</v>
      </c>
      <c r="DG9" s="19">
        <v>119</v>
      </c>
      <c r="DH9" s="19">
        <v>14</v>
      </c>
      <c r="DI9" s="19">
        <v>87</v>
      </c>
      <c r="DJ9" s="19">
        <v>36</v>
      </c>
      <c r="DK9" s="19">
        <v>49</v>
      </c>
      <c r="DL9" s="19">
        <v>93</v>
      </c>
      <c r="DM9" s="20">
        <v>36</v>
      </c>
      <c r="DN9" s="21">
        <v>22</v>
      </c>
      <c r="DO9" s="19">
        <v>78</v>
      </c>
      <c r="DP9" s="19">
        <v>169</v>
      </c>
      <c r="DQ9" s="19">
        <v>152</v>
      </c>
      <c r="DR9" s="19">
        <v>45</v>
      </c>
      <c r="DS9" s="19">
        <v>15</v>
      </c>
      <c r="DT9" s="19">
        <v>11</v>
      </c>
      <c r="DU9" s="19">
        <v>30</v>
      </c>
      <c r="DV9" s="19">
        <v>49</v>
      </c>
      <c r="DW9" s="50">
        <v>51</v>
      </c>
      <c r="DX9" s="201">
        <v>36</v>
      </c>
      <c r="DY9" s="21">
        <v>3</v>
      </c>
      <c r="DZ9" s="19">
        <v>90</v>
      </c>
      <c r="EA9" s="19">
        <v>240</v>
      </c>
      <c r="EB9" s="19">
        <v>78</v>
      </c>
      <c r="EC9" s="19">
        <v>74</v>
      </c>
      <c r="ED9" s="19">
        <v>0</v>
      </c>
      <c r="EE9" s="19">
        <v>76</v>
      </c>
      <c r="EF9" s="19">
        <v>6</v>
      </c>
      <c r="EG9" s="19">
        <v>0</v>
      </c>
      <c r="EH9" s="19">
        <v>42</v>
      </c>
      <c r="EI9" s="20">
        <v>0</v>
      </c>
      <c r="EJ9" s="241">
        <v>114250</v>
      </c>
      <c r="EK9" s="242">
        <v>115500</v>
      </c>
      <c r="EL9" s="242">
        <v>125000</v>
      </c>
      <c r="EM9" s="242">
        <v>149500</v>
      </c>
      <c r="EN9" s="242">
        <v>180000</v>
      </c>
      <c r="EO9" s="242">
        <v>232250</v>
      </c>
      <c r="EP9" s="242">
        <v>255500</v>
      </c>
      <c r="EQ9" s="242">
        <v>280750</v>
      </c>
      <c r="ER9" s="243">
        <v>191000</v>
      </c>
      <c r="ES9" s="242">
        <v>128500</v>
      </c>
      <c r="ET9" s="242">
        <v>122000</v>
      </c>
      <c r="EU9" s="242">
        <v>125000</v>
      </c>
      <c r="EV9" s="242">
        <v>123000</v>
      </c>
      <c r="EW9" s="242">
        <v>130000</v>
      </c>
      <c r="EX9" s="242">
        <v>148750</v>
      </c>
      <c r="EY9" s="242">
        <v>180000</v>
      </c>
      <c r="EZ9" s="242">
        <v>199000</v>
      </c>
      <c r="FA9" s="242">
        <v>213000</v>
      </c>
      <c r="FB9" s="242">
        <v>224500</v>
      </c>
      <c r="FC9" s="242">
        <v>241000</v>
      </c>
      <c r="FD9" s="242">
        <v>245500</v>
      </c>
      <c r="FE9" s="244">
        <v>274000</v>
      </c>
      <c r="FF9" s="48">
        <v>1.0940919037199124E-2</v>
      </c>
      <c r="FG9" s="61">
        <v>8.2251082251082255E-2</v>
      </c>
      <c r="FH9" s="61">
        <v>0.19600000000000001</v>
      </c>
      <c r="FI9" s="9">
        <v>0.20401337792642149</v>
      </c>
      <c r="FJ9" s="9">
        <v>0.29027777777777786</v>
      </c>
      <c r="FK9" s="9">
        <v>0.10010764262647998</v>
      </c>
      <c r="FL9" s="9">
        <v>9.8825831702544109E-2</v>
      </c>
      <c r="FM9" s="9">
        <v>-0.31967943009795197</v>
      </c>
      <c r="FN9" s="9">
        <v>-0.32722513089005234</v>
      </c>
      <c r="FO9" s="61">
        <v>-5.0583657587548639E-2</v>
      </c>
      <c r="FP9" s="9">
        <v>2.4590163934426229E-2</v>
      </c>
      <c r="FQ9" s="9">
        <f t="shared" ref="FQ9:FQ15" si="21">(EV9-EU9)/EU9</f>
        <v>-1.6E-2</v>
      </c>
      <c r="FR9" s="40">
        <v>6.5573770491803351E-2</v>
      </c>
      <c r="FS9" s="40">
        <v>0.14423076923076922</v>
      </c>
      <c r="FT9" s="40">
        <v>0.21008403361344538</v>
      </c>
      <c r="FU9" s="40">
        <v>0.10555555555555556</v>
      </c>
      <c r="FV9" s="40">
        <v>7.0000000000000007E-2</v>
      </c>
      <c r="FW9" s="40">
        <v>5.39906103286385E-2</v>
      </c>
      <c r="FX9" s="40">
        <v>7.2999999999999995E-2</v>
      </c>
      <c r="FY9" s="40">
        <v>1.9E-2</v>
      </c>
      <c r="FZ9" s="175">
        <v>0.11600000000000001</v>
      </c>
      <c r="GA9" s="194">
        <v>5583</v>
      </c>
      <c r="GB9" s="39">
        <v>0.65390021082220662</v>
      </c>
      <c r="GC9" s="198">
        <v>218</v>
      </c>
      <c r="GD9" s="39">
        <v>2.5532911688920121E-2</v>
      </c>
      <c r="GE9" s="198">
        <v>739</v>
      </c>
      <c r="GF9" s="39">
        <v>8.6554228156476926E-2</v>
      </c>
      <c r="GG9" s="198">
        <v>1628</v>
      </c>
      <c r="GH9" s="39">
        <v>0.19067697353010071</v>
      </c>
      <c r="GI9" s="198">
        <v>370</v>
      </c>
      <c r="GJ9" s="39">
        <v>4.3335675802295623E-2</v>
      </c>
      <c r="GK9" s="207">
        <v>1.5246115870480616E-2</v>
      </c>
      <c r="GL9" s="121">
        <v>4.8642369682009585E-2</v>
      </c>
      <c r="GM9" s="121">
        <v>0.1453463046319152</v>
      </c>
      <c r="GN9" s="121">
        <v>0.33367213590823291</v>
      </c>
      <c r="GO9" s="121">
        <v>0.27167126470161174</v>
      </c>
      <c r="GP9" s="121">
        <v>0.14839552780601131</v>
      </c>
      <c r="GQ9" s="204">
        <v>3.7026281399738639E-2</v>
      </c>
      <c r="GR9" s="52">
        <v>0.46510000000000001</v>
      </c>
      <c r="GS9" s="52">
        <v>0.53490000000000004</v>
      </c>
      <c r="GT9" s="10">
        <v>0.47899999999999998</v>
      </c>
      <c r="GU9" s="42">
        <v>0.52100000000000002</v>
      </c>
      <c r="GV9" s="207">
        <v>0.47499999999999998</v>
      </c>
      <c r="GW9" s="204">
        <v>0.52500000000000002</v>
      </c>
      <c r="GX9" s="206">
        <v>0.26026555781316446</v>
      </c>
      <c r="GY9" s="195">
        <v>0.20047732696897375</v>
      </c>
      <c r="GZ9" s="203">
        <v>0.40447791573376757</v>
      </c>
      <c r="HA9" s="42">
        <v>0.72299999999999998</v>
      </c>
      <c r="HB9" s="43">
        <v>0.193</v>
      </c>
      <c r="HC9" s="43">
        <v>1.8000000000000002E-2</v>
      </c>
      <c r="HD9" s="43">
        <v>4.5999999999999999E-2</v>
      </c>
      <c r="HE9" s="43">
        <v>0.02</v>
      </c>
      <c r="HF9" s="285">
        <v>0.76752897108744</v>
      </c>
      <c r="HG9" s="40">
        <v>0.13238909048343672</v>
      </c>
      <c r="HH9" s="40">
        <v>2.1772211167037342E-2</v>
      </c>
      <c r="HI9" s="40">
        <v>4.167154395411448E-2</v>
      </c>
      <c r="HJ9" s="40">
        <v>3.6638183307971438E-2</v>
      </c>
      <c r="HK9" s="225">
        <v>0.78187524519419382</v>
      </c>
      <c r="HL9" s="228">
        <v>0.12279325225578658</v>
      </c>
      <c r="HM9" s="228">
        <v>0</v>
      </c>
      <c r="HN9" s="228">
        <v>6.1985092193016872E-2</v>
      </c>
      <c r="HO9" s="228">
        <v>3.3346410357002747E-2</v>
      </c>
      <c r="HP9" s="11">
        <v>0.44</v>
      </c>
      <c r="HQ9" s="9">
        <v>0.34099999999999997</v>
      </c>
      <c r="HR9" s="9">
        <v>0.15100000000000002</v>
      </c>
      <c r="HS9" s="9">
        <v>1.7000000000000001E-2</v>
      </c>
      <c r="HT9" s="174">
        <v>5.0999999999999997E-2</v>
      </c>
      <c r="HU9" s="236">
        <v>19.899999999999999</v>
      </c>
      <c r="HV9" s="237">
        <v>21</v>
      </c>
      <c r="HW9" s="237">
        <v>19.899999999999999</v>
      </c>
      <c r="HX9" s="137">
        <v>7.8656462585034018E-2</v>
      </c>
      <c r="HY9" s="38">
        <v>0.35246598639455784</v>
      </c>
      <c r="HZ9" s="38">
        <v>0.36181972789115646</v>
      </c>
      <c r="IA9" s="216">
        <v>0.20705782312925169</v>
      </c>
      <c r="IB9" s="18">
        <v>2968</v>
      </c>
      <c r="IC9" s="32">
        <v>2906</v>
      </c>
      <c r="ID9" s="32">
        <v>2893</v>
      </c>
      <c r="IE9" s="32">
        <v>2926</v>
      </c>
      <c r="IF9" s="32">
        <v>2908</v>
      </c>
      <c r="IG9" s="32">
        <v>2973</v>
      </c>
      <c r="IH9" s="32">
        <v>2950</v>
      </c>
      <c r="II9" s="32">
        <v>3060</v>
      </c>
      <c r="IJ9" s="32">
        <v>3133</v>
      </c>
      <c r="IK9" s="32">
        <v>3076</v>
      </c>
      <c r="IL9" s="31">
        <v>3093</v>
      </c>
      <c r="IM9" s="18">
        <v>1272</v>
      </c>
      <c r="IN9" s="32">
        <v>1345</v>
      </c>
      <c r="IO9" s="32">
        <v>1432</v>
      </c>
      <c r="IP9" s="32">
        <v>1395</v>
      </c>
      <c r="IQ9" s="32">
        <v>1325</v>
      </c>
      <c r="IR9" s="32">
        <v>1266</v>
      </c>
      <c r="IS9" s="32">
        <v>1304</v>
      </c>
      <c r="IT9" s="32">
        <v>1267</v>
      </c>
      <c r="IU9" s="32">
        <v>1301</v>
      </c>
      <c r="IV9" s="32">
        <v>1400</v>
      </c>
      <c r="IW9" s="32">
        <v>1445</v>
      </c>
      <c r="IX9" s="18">
        <v>1245</v>
      </c>
      <c r="IY9" s="32">
        <v>1227</v>
      </c>
      <c r="IZ9" s="32">
        <v>1304</v>
      </c>
      <c r="JA9" s="32">
        <v>1470</v>
      </c>
      <c r="JB9" s="32">
        <v>1448</v>
      </c>
      <c r="JC9" s="32">
        <v>1425</v>
      </c>
      <c r="JD9" s="32">
        <v>1387</v>
      </c>
      <c r="JE9" s="32">
        <v>1349</v>
      </c>
      <c r="JF9" s="32">
        <v>1397</v>
      </c>
      <c r="JG9" s="32">
        <v>1361</v>
      </c>
      <c r="JH9" s="32">
        <v>1443</v>
      </c>
      <c r="JI9" s="18">
        <v>5485</v>
      </c>
      <c r="JJ9" s="32">
        <v>5478</v>
      </c>
      <c r="JK9" s="32">
        <v>5629</v>
      </c>
      <c r="JL9" s="32">
        <v>5791</v>
      </c>
      <c r="JM9" s="32">
        <v>5681</v>
      </c>
      <c r="JN9" s="32">
        <v>5664</v>
      </c>
      <c r="JO9" s="32">
        <v>5641</v>
      </c>
      <c r="JP9" s="32">
        <v>5676</v>
      </c>
      <c r="JQ9" s="32">
        <v>5831</v>
      </c>
      <c r="JR9" s="32">
        <v>5837</v>
      </c>
      <c r="JS9" s="31">
        <v>5981</v>
      </c>
      <c r="JT9" s="54">
        <v>0.56599999999999995</v>
      </c>
      <c r="JU9" s="54">
        <v>0.61399999999999999</v>
      </c>
      <c r="JV9" s="174">
        <v>0.71799999999999997</v>
      </c>
      <c r="JW9" s="11">
        <v>0.104</v>
      </c>
      <c r="JX9" s="9">
        <v>0.10100000000000001</v>
      </c>
      <c r="JY9" s="174">
        <v>0.13100000000000001</v>
      </c>
      <c r="JZ9" s="181">
        <v>30.6</v>
      </c>
      <c r="KA9" s="11">
        <v>0.36699999999999999</v>
      </c>
      <c r="KB9" s="9">
        <v>0.153</v>
      </c>
      <c r="KC9" s="9">
        <v>0.17699999999999999</v>
      </c>
      <c r="KD9" s="9">
        <v>6.5000000000000002E-2</v>
      </c>
      <c r="KE9" s="9">
        <v>0.11600000000000001</v>
      </c>
      <c r="KF9" s="174">
        <v>0.17899999999999999</v>
      </c>
    </row>
    <row r="10" spans="1:292" ht="16.5" customHeight="1" x14ac:dyDescent="0.35">
      <c r="A10" s="78" t="s">
        <v>0</v>
      </c>
      <c r="B10" s="46" t="s">
        <v>2</v>
      </c>
      <c r="C10" s="152">
        <v>27109</v>
      </c>
      <c r="D10" s="55">
        <v>29425</v>
      </c>
      <c r="E10" s="55">
        <v>33499</v>
      </c>
      <c r="F10" s="55">
        <v>35485</v>
      </c>
      <c r="G10" s="55">
        <v>37306</v>
      </c>
      <c r="H10" s="32">
        <v>38572</v>
      </c>
      <c r="I10" s="19">
        <v>39533</v>
      </c>
      <c r="J10" s="34">
        <v>40564</v>
      </c>
      <c r="K10" s="34">
        <v>40211</v>
      </c>
      <c r="L10" s="34">
        <v>40988</v>
      </c>
      <c r="M10" s="184">
        <v>40814</v>
      </c>
      <c r="N10" s="140">
        <f t="shared" si="11"/>
        <v>8.543288206868567E-2</v>
      </c>
      <c r="O10" s="141">
        <f t="shared" si="12"/>
        <v>0.13845369583687342</v>
      </c>
      <c r="P10" s="141">
        <f t="shared" si="13"/>
        <v>5.9285351801546315E-2</v>
      </c>
      <c r="Q10" s="141">
        <f t="shared" si="14"/>
        <v>5.1317458080879244E-2</v>
      </c>
      <c r="R10" s="141">
        <f t="shared" si="15"/>
        <v>3.3935559963544741E-2</v>
      </c>
      <c r="S10" s="141">
        <f t="shared" si="16"/>
        <v>2.4914445711915378E-2</v>
      </c>
      <c r="T10" s="141">
        <f t="shared" si="17"/>
        <v>2.607947790453545E-2</v>
      </c>
      <c r="U10" s="141">
        <f t="shared" si="18"/>
        <v>-8.7022976037866087E-3</v>
      </c>
      <c r="V10" s="141">
        <f t="shared" si="19"/>
        <v>1.9323070801521972E-2</v>
      </c>
      <c r="W10" s="186">
        <f t="shared" si="20"/>
        <v>-4.245144920464526E-3</v>
      </c>
      <c r="X10" s="2">
        <v>0.08</v>
      </c>
      <c r="Y10" s="2">
        <v>0.32</v>
      </c>
      <c r="Z10" s="2">
        <v>0.17</v>
      </c>
      <c r="AA10" s="2">
        <v>0.26</v>
      </c>
      <c r="AB10" s="2">
        <v>7.0000000000000007E-2</v>
      </c>
      <c r="AC10" s="3">
        <v>0.1</v>
      </c>
      <c r="AD10" s="77">
        <v>0.1</v>
      </c>
      <c r="AE10" s="2">
        <v>0.28000000000000003</v>
      </c>
      <c r="AF10" s="2">
        <v>0.2</v>
      </c>
      <c r="AG10" s="2">
        <v>0.23</v>
      </c>
      <c r="AH10" s="2">
        <v>0.08</v>
      </c>
      <c r="AI10" s="2">
        <v>0.11</v>
      </c>
      <c r="AJ10" s="10">
        <v>8.00330446102238E-2</v>
      </c>
      <c r="AK10" s="40">
        <v>0.24425474390427077</v>
      </c>
      <c r="AL10" s="40">
        <v>0.20978320732989536</v>
      </c>
      <c r="AM10" s="40">
        <v>0.22615530966805186</v>
      </c>
      <c r="AN10" s="40">
        <v>0.10071095979572423</v>
      </c>
      <c r="AO10" s="175">
        <v>0.13906273469183397</v>
      </c>
      <c r="AP10" s="56">
        <v>1.3648603784720942E-3</v>
      </c>
      <c r="AQ10" s="38">
        <v>1E-3</v>
      </c>
      <c r="AR10" s="216">
        <v>2.3031091974165122E-3</v>
      </c>
      <c r="AS10" s="56">
        <v>0.95289387288354421</v>
      </c>
      <c r="AT10" s="38">
        <v>0.96799999999999997</v>
      </c>
      <c r="AU10" s="216">
        <v>0.97751965152956488</v>
      </c>
      <c r="AV10" s="56">
        <v>2.0288465085395993E-3</v>
      </c>
      <c r="AW10" s="38">
        <v>1E-3</v>
      </c>
      <c r="AX10" s="216">
        <v>5.5074350373003557E-4</v>
      </c>
      <c r="AY10" s="56">
        <v>3.3568187686746098E-3</v>
      </c>
      <c r="AZ10" s="38">
        <v>2E-3</v>
      </c>
      <c r="BA10" s="216">
        <v>6.0081109497822063E-4</v>
      </c>
      <c r="BB10" s="39">
        <v>2.3682171972407687E-2</v>
      </c>
      <c r="BC10" s="38">
        <v>1.7000000000000001E-2</v>
      </c>
      <c r="BD10" s="216">
        <v>1.0138687227757473E-2</v>
      </c>
      <c r="BE10" s="56">
        <v>1.6673429488361799E-2</v>
      </c>
      <c r="BF10" s="57">
        <v>1.0999999999999999E-2</v>
      </c>
      <c r="BG10" s="218">
        <v>8.8869974465528457E-3</v>
      </c>
      <c r="BH10" s="192">
        <v>4874.3742550655543</v>
      </c>
      <c r="BI10" s="137">
        <v>0.47899999999999998</v>
      </c>
      <c r="BJ10" s="38">
        <v>0.51100000000000001</v>
      </c>
      <c r="BK10" s="38">
        <v>0.55400000000000005</v>
      </c>
      <c r="BL10" s="38">
        <v>0.53800000000000003</v>
      </c>
      <c r="BM10" s="152">
        <v>6814</v>
      </c>
      <c r="BN10" s="55">
        <v>7424</v>
      </c>
      <c r="BO10" s="55">
        <v>8526</v>
      </c>
      <c r="BP10" s="55">
        <v>9448</v>
      </c>
      <c r="BQ10" s="55">
        <v>9998</v>
      </c>
      <c r="BR10" s="32">
        <v>10116</v>
      </c>
      <c r="BS10" s="19">
        <v>10044</v>
      </c>
      <c r="BT10" s="32">
        <v>9931</v>
      </c>
      <c r="BU10" s="32">
        <v>9882</v>
      </c>
      <c r="BV10" s="32">
        <v>10015</v>
      </c>
      <c r="BW10" s="31">
        <v>10023</v>
      </c>
      <c r="BX10" s="98">
        <v>3.9630000000000001</v>
      </c>
      <c r="BY10" s="58">
        <v>3.95</v>
      </c>
      <c r="BZ10" s="58">
        <v>3.92</v>
      </c>
      <c r="CA10" s="58">
        <v>3.75</v>
      </c>
      <c r="CB10" s="58">
        <v>3.72</v>
      </c>
      <c r="CC10" s="49">
        <v>3.8</v>
      </c>
      <c r="CD10" s="7">
        <v>3.875</v>
      </c>
      <c r="CE10" s="49">
        <v>3.9380000000000002</v>
      </c>
      <c r="CF10" s="49">
        <v>4.0590000000000002</v>
      </c>
      <c r="CG10" s="49">
        <v>4.0830000000000002</v>
      </c>
      <c r="CH10" s="189">
        <v>4.07</v>
      </c>
      <c r="CI10" s="207">
        <v>0.17814171122994651</v>
      </c>
      <c r="CJ10" s="121">
        <v>0.19284759358288769</v>
      </c>
      <c r="CK10" s="121">
        <v>0.18259803921568626</v>
      </c>
      <c r="CL10" s="121">
        <v>0.15738958543571069</v>
      </c>
      <c r="CM10" s="121">
        <v>0.13171273463955246</v>
      </c>
      <c r="CN10" s="121">
        <v>7.9883535810270093E-2</v>
      </c>
      <c r="CO10" s="121">
        <v>7.7426800085946296E-2</v>
      </c>
      <c r="CP10" s="207">
        <v>0.18415775401069517</v>
      </c>
      <c r="CQ10" s="121">
        <v>0.12065508021390374</v>
      </c>
      <c r="CR10" s="121">
        <v>0.11798128342245989</v>
      </c>
      <c r="CS10" s="121">
        <v>0.12555704099821746</v>
      </c>
      <c r="CT10" s="121">
        <v>0.16922905525846701</v>
      </c>
      <c r="CU10" s="121">
        <v>8.4001782531194294E-2</v>
      </c>
      <c r="CV10" s="121">
        <v>0.12622549019607843</v>
      </c>
      <c r="CW10" s="121">
        <v>5.6801216102500059E-2</v>
      </c>
      <c r="CX10" s="121">
        <v>1.2276391867314529E-2</v>
      </c>
      <c r="CY10" s="204">
        <v>3.1149053991693576E-3</v>
      </c>
      <c r="CZ10" s="129">
        <v>27887</v>
      </c>
      <c r="DA10" s="93">
        <v>34848</v>
      </c>
      <c r="DB10" s="222">
        <v>43592</v>
      </c>
      <c r="DC10" s="21">
        <v>342</v>
      </c>
      <c r="DD10" s="19">
        <v>515</v>
      </c>
      <c r="DE10" s="19">
        <v>546</v>
      </c>
      <c r="DF10" s="19">
        <v>123</v>
      </c>
      <c r="DG10" s="19">
        <v>9</v>
      </c>
      <c r="DH10" s="19">
        <v>0</v>
      </c>
      <c r="DI10" s="19">
        <v>137</v>
      </c>
      <c r="DJ10" s="19">
        <v>8</v>
      </c>
      <c r="DK10" s="19">
        <v>2</v>
      </c>
      <c r="DL10" s="19">
        <v>28</v>
      </c>
      <c r="DM10" s="20">
        <v>43</v>
      </c>
      <c r="DN10" s="21">
        <v>340</v>
      </c>
      <c r="DO10" s="19">
        <v>427</v>
      </c>
      <c r="DP10" s="19">
        <v>448</v>
      </c>
      <c r="DQ10" s="19">
        <v>93</v>
      </c>
      <c r="DR10" s="19">
        <v>9</v>
      </c>
      <c r="DS10" s="19">
        <v>0</v>
      </c>
      <c r="DT10" s="19">
        <v>22</v>
      </c>
      <c r="DU10" s="19">
        <v>3</v>
      </c>
      <c r="DV10" s="19">
        <v>2</v>
      </c>
      <c r="DW10" s="50">
        <v>12</v>
      </c>
      <c r="DX10" s="201">
        <v>30</v>
      </c>
      <c r="DY10" s="21">
        <v>2</v>
      </c>
      <c r="DZ10" s="19">
        <v>88</v>
      </c>
      <c r="EA10" s="19">
        <v>98</v>
      </c>
      <c r="EB10" s="19">
        <v>30</v>
      </c>
      <c r="EC10" s="19">
        <v>0</v>
      </c>
      <c r="ED10" s="19">
        <v>0</v>
      </c>
      <c r="EE10" s="19">
        <v>115</v>
      </c>
      <c r="EF10" s="19">
        <v>5</v>
      </c>
      <c r="EG10" s="19">
        <v>0</v>
      </c>
      <c r="EH10" s="19">
        <v>16</v>
      </c>
      <c r="EI10" s="20">
        <v>13</v>
      </c>
      <c r="EJ10" s="59">
        <v>116000</v>
      </c>
      <c r="EK10" s="51">
        <v>130000</v>
      </c>
      <c r="EL10" s="51">
        <v>136500</v>
      </c>
      <c r="EM10" s="51">
        <v>156250</v>
      </c>
      <c r="EN10" s="51">
        <v>185250</v>
      </c>
      <c r="EO10" s="51">
        <v>258750</v>
      </c>
      <c r="EP10" s="51">
        <v>300000</v>
      </c>
      <c r="EQ10" s="51">
        <v>265000</v>
      </c>
      <c r="ER10" s="60">
        <v>175000</v>
      </c>
      <c r="ES10" s="51">
        <v>140000</v>
      </c>
      <c r="ET10" s="51">
        <v>136000</v>
      </c>
      <c r="EU10" s="51">
        <v>135000</v>
      </c>
      <c r="EV10" s="51">
        <v>137000</v>
      </c>
      <c r="EW10" s="51">
        <v>152000</v>
      </c>
      <c r="EX10" s="51">
        <v>175000</v>
      </c>
      <c r="EY10" s="51">
        <v>199250</v>
      </c>
      <c r="EZ10" s="51">
        <v>210000</v>
      </c>
      <c r="FA10" s="51">
        <v>226000</v>
      </c>
      <c r="FB10" s="51">
        <v>225000</v>
      </c>
      <c r="FC10" s="51">
        <v>238750</v>
      </c>
      <c r="FD10" s="51">
        <v>257250</v>
      </c>
      <c r="FE10" s="240">
        <v>283250</v>
      </c>
      <c r="FF10" s="48">
        <v>0.12112940851799628</v>
      </c>
      <c r="FG10" s="61">
        <v>0.05</v>
      </c>
      <c r="FH10" s="61">
        <v>0.1446886446886447</v>
      </c>
      <c r="FI10" s="9">
        <v>0.18559999999999999</v>
      </c>
      <c r="FJ10" s="9">
        <v>0.39676113360323884</v>
      </c>
      <c r="FK10" s="9">
        <v>0.15942028985507251</v>
      </c>
      <c r="FL10" s="9">
        <v>-0.1166666666666667</v>
      </c>
      <c r="FM10" s="9">
        <v>-0.339622641509434</v>
      </c>
      <c r="FN10" s="9">
        <v>-0.19999999999999996</v>
      </c>
      <c r="FO10" s="61">
        <v>-2.8571428571428571E-2</v>
      </c>
      <c r="FP10" s="9">
        <v>-7.3529411764705881E-3</v>
      </c>
      <c r="FQ10" s="9">
        <f t="shared" si="21"/>
        <v>1.4814814814814815E-2</v>
      </c>
      <c r="FR10" s="40">
        <v>0.10948905109489049</v>
      </c>
      <c r="FS10" s="40">
        <v>0.15131578947368421</v>
      </c>
      <c r="FT10" s="40">
        <v>0.13857142857142857</v>
      </c>
      <c r="FU10" s="40">
        <v>5.3952321204516936E-2</v>
      </c>
      <c r="FV10" s="40">
        <v>7.5999999999999998E-2</v>
      </c>
      <c r="FW10" s="40">
        <v>-4.4247787610619468E-3</v>
      </c>
      <c r="FX10" s="40">
        <v>6.0999999999999999E-2</v>
      </c>
      <c r="FY10" s="40">
        <v>7.6999999999999999E-2</v>
      </c>
      <c r="FZ10" s="175">
        <v>0.10100000000000001</v>
      </c>
      <c r="GA10" s="194">
        <v>7362</v>
      </c>
      <c r="GB10" s="39">
        <v>0.67553679574233805</v>
      </c>
      <c r="GC10" s="198">
        <v>508</v>
      </c>
      <c r="GD10" s="39">
        <v>4.6614057625252336E-2</v>
      </c>
      <c r="GE10" s="198">
        <v>1196</v>
      </c>
      <c r="GF10" s="39">
        <v>0.10974490732244449</v>
      </c>
      <c r="GG10" s="198">
        <v>1661</v>
      </c>
      <c r="GH10" s="39">
        <v>0.15241328684162231</v>
      </c>
      <c r="GI10" s="198">
        <v>171</v>
      </c>
      <c r="GJ10" s="39">
        <v>1.5690952468342814E-2</v>
      </c>
      <c r="GK10" s="207">
        <v>1.2366310160427808E-2</v>
      </c>
      <c r="GL10" s="121">
        <v>1.3814616755793227E-2</v>
      </c>
      <c r="GM10" s="121">
        <v>0.30815508021390375</v>
      </c>
      <c r="GN10" s="121">
        <v>0.33622994652406418</v>
      </c>
      <c r="GO10" s="121">
        <v>0.2176916221033868</v>
      </c>
      <c r="GP10" s="121">
        <v>9.6702317290552578E-2</v>
      </c>
      <c r="GQ10" s="204">
        <v>1.5040106951871657E-2</v>
      </c>
      <c r="GR10" s="52">
        <v>0.4476</v>
      </c>
      <c r="GS10" s="52">
        <v>0.5524</v>
      </c>
      <c r="GT10" s="10">
        <v>0.46300000000000002</v>
      </c>
      <c r="GU10" s="42">
        <v>0.53700000000000003</v>
      </c>
      <c r="GV10" s="207">
        <v>0.441</v>
      </c>
      <c r="GW10" s="204">
        <v>0.55899999999999994</v>
      </c>
      <c r="GX10" s="207">
        <v>0.28546522297669297</v>
      </c>
      <c r="GY10" s="121">
        <v>0.21442954521724863</v>
      </c>
      <c r="GZ10" s="204">
        <v>0.48406961178045516</v>
      </c>
      <c r="HA10" s="42">
        <v>0.66700000000000004</v>
      </c>
      <c r="HB10" s="43">
        <v>0.20499999999999999</v>
      </c>
      <c r="HC10" s="43">
        <v>3.3000000000000002E-2</v>
      </c>
      <c r="HD10" s="43">
        <v>6.3746958637469583E-2</v>
      </c>
      <c r="HE10" s="43">
        <v>3.1E-2</v>
      </c>
      <c r="HF10" s="285">
        <v>0.76586578293289143</v>
      </c>
      <c r="HG10" s="40">
        <v>0.11615575807787903</v>
      </c>
      <c r="HH10" s="40">
        <v>1.9304059652029824E-2</v>
      </c>
      <c r="HI10" s="40">
        <v>6.6611433305716658E-2</v>
      </c>
      <c r="HJ10" s="40">
        <v>3.2062966031483016E-2</v>
      </c>
      <c r="HK10" s="225">
        <v>0.76718727193110492</v>
      </c>
      <c r="HL10" s="228">
        <v>9.0132827324478179E-2</v>
      </c>
      <c r="HM10" s="228">
        <v>2.21135600642242E-2</v>
      </c>
      <c r="HN10" s="228">
        <v>4.70004378922785E-2</v>
      </c>
      <c r="HO10" s="228">
        <v>7.3565902787914167E-2</v>
      </c>
      <c r="HP10" s="11">
        <v>0.33600000000000002</v>
      </c>
      <c r="HQ10" s="9">
        <v>0.39300000000000002</v>
      </c>
      <c r="HR10" s="9">
        <v>0.19399999999999998</v>
      </c>
      <c r="HS10" s="9">
        <v>0.02</v>
      </c>
      <c r="HT10" s="174">
        <v>5.7000000000000002E-2</v>
      </c>
      <c r="HU10" s="236">
        <v>22.1</v>
      </c>
      <c r="HV10" s="237">
        <v>22</v>
      </c>
      <c r="HW10" s="237">
        <v>22.4</v>
      </c>
      <c r="HX10" s="137">
        <v>9.2919389978213501E-2</v>
      </c>
      <c r="HY10" s="38">
        <v>0.25326797385620914</v>
      </c>
      <c r="HZ10" s="38">
        <v>0.34640522875816993</v>
      </c>
      <c r="IA10" s="216">
        <v>0.30740740740740741</v>
      </c>
      <c r="IB10" s="18">
        <v>4246</v>
      </c>
      <c r="IC10" s="32">
        <v>4376</v>
      </c>
      <c r="ID10" s="32">
        <v>4535</v>
      </c>
      <c r="IE10" s="32">
        <v>4698</v>
      </c>
      <c r="IF10" s="32">
        <v>4686</v>
      </c>
      <c r="IG10" s="32">
        <v>4662</v>
      </c>
      <c r="IH10" s="32">
        <v>4593</v>
      </c>
      <c r="II10" s="32">
        <v>4575</v>
      </c>
      <c r="IJ10" s="32">
        <v>4586</v>
      </c>
      <c r="IK10" s="32">
        <v>4499</v>
      </c>
      <c r="IL10" s="31">
        <v>4398</v>
      </c>
      <c r="IM10" s="18">
        <v>1857</v>
      </c>
      <c r="IN10" s="32">
        <v>2039</v>
      </c>
      <c r="IO10" s="32">
        <v>2309</v>
      </c>
      <c r="IP10" s="32">
        <v>2413</v>
      </c>
      <c r="IQ10" s="32">
        <v>2242</v>
      </c>
      <c r="IR10" s="32">
        <v>2282</v>
      </c>
      <c r="IS10" s="32">
        <v>2270</v>
      </c>
      <c r="IT10" s="32">
        <v>2181</v>
      </c>
      <c r="IU10" s="32">
        <v>2245</v>
      </c>
      <c r="IV10" s="32">
        <v>2240</v>
      </c>
      <c r="IW10" s="32">
        <v>1471</v>
      </c>
      <c r="IX10" s="18">
        <v>1793</v>
      </c>
      <c r="IY10" s="32">
        <v>1891</v>
      </c>
      <c r="IZ10" s="32">
        <v>1998</v>
      </c>
      <c r="JA10" s="32">
        <v>2350</v>
      </c>
      <c r="JB10" s="32">
        <v>2359</v>
      </c>
      <c r="JC10" s="32">
        <v>2336</v>
      </c>
      <c r="JD10" s="32">
        <v>2362</v>
      </c>
      <c r="JE10" s="32">
        <v>2391</v>
      </c>
      <c r="JF10" s="32">
        <v>2434</v>
      </c>
      <c r="JG10" s="32">
        <v>2461</v>
      </c>
      <c r="JH10" s="32">
        <v>2372</v>
      </c>
      <c r="JI10" s="18">
        <v>7896</v>
      </c>
      <c r="JJ10" s="32">
        <v>8306</v>
      </c>
      <c r="JK10" s="32">
        <v>8842</v>
      </c>
      <c r="JL10" s="32">
        <v>9461</v>
      </c>
      <c r="JM10" s="32">
        <v>9287</v>
      </c>
      <c r="JN10" s="32">
        <v>9280</v>
      </c>
      <c r="JO10" s="32">
        <v>9225</v>
      </c>
      <c r="JP10" s="32">
        <v>9147</v>
      </c>
      <c r="JQ10" s="32">
        <v>9265</v>
      </c>
      <c r="JR10" s="32">
        <v>9200</v>
      </c>
      <c r="JS10" s="31">
        <v>8241</v>
      </c>
      <c r="JT10" s="54">
        <v>0.47399999999999998</v>
      </c>
      <c r="JU10" s="54">
        <v>0.54400000000000004</v>
      </c>
      <c r="JV10" s="174">
        <v>0.62</v>
      </c>
      <c r="JW10" s="11">
        <v>9.0999999999999998E-2</v>
      </c>
      <c r="JX10" s="9">
        <v>0.126</v>
      </c>
      <c r="JY10" s="174">
        <v>0.14300000000000002</v>
      </c>
      <c r="JZ10" s="181">
        <v>31.8</v>
      </c>
      <c r="KA10" s="11">
        <v>0.371</v>
      </c>
      <c r="KB10" s="9">
        <v>0.13900000000000001</v>
      </c>
      <c r="KC10" s="9">
        <v>0.19900000000000001</v>
      </c>
      <c r="KD10" s="9">
        <v>6.3E-2</v>
      </c>
      <c r="KE10" s="9">
        <v>0.14499999999999999</v>
      </c>
      <c r="KF10" s="174">
        <v>0.19500000000000001</v>
      </c>
    </row>
    <row r="11" spans="1:292" ht="16.5" customHeight="1" x14ac:dyDescent="0.35">
      <c r="A11" s="78" t="s">
        <v>0</v>
      </c>
      <c r="B11" s="46" t="s">
        <v>3</v>
      </c>
      <c r="C11" s="152">
        <v>7289</v>
      </c>
      <c r="D11" s="55">
        <v>7513</v>
      </c>
      <c r="E11" s="55">
        <v>7586</v>
      </c>
      <c r="F11" s="55">
        <v>7521</v>
      </c>
      <c r="G11" s="55">
        <v>7411</v>
      </c>
      <c r="H11" s="32">
        <v>7705</v>
      </c>
      <c r="I11" s="19">
        <v>7980</v>
      </c>
      <c r="J11" s="34">
        <v>7517</v>
      </c>
      <c r="K11" s="34">
        <v>7468</v>
      </c>
      <c r="L11" s="34">
        <v>7410</v>
      </c>
      <c r="M11" s="184">
        <v>6835</v>
      </c>
      <c r="N11" s="140">
        <f t="shared" si="11"/>
        <v>3.0731238853066264E-2</v>
      </c>
      <c r="O11" s="141">
        <f t="shared" si="12"/>
        <v>9.7164914148808734E-3</v>
      </c>
      <c r="P11" s="141">
        <f t="shared" si="13"/>
        <v>-8.5684155022409704E-3</v>
      </c>
      <c r="Q11" s="141">
        <f t="shared" si="14"/>
        <v>-1.4625714665602979E-2</v>
      </c>
      <c r="R11" s="141">
        <f t="shared" si="15"/>
        <v>3.9670759681554445E-2</v>
      </c>
      <c r="S11" s="141">
        <f t="shared" si="16"/>
        <v>3.5691109669046074E-2</v>
      </c>
      <c r="T11" s="141">
        <f t="shared" si="17"/>
        <v>-5.8020050125313284E-2</v>
      </c>
      <c r="U11" s="141">
        <f t="shared" si="18"/>
        <v>-6.518557935346548E-3</v>
      </c>
      <c r="V11" s="141">
        <f t="shared" si="19"/>
        <v>-7.766470273165506E-3</v>
      </c>
      <c r="W11" s="186">
        <f t="shared" si="20"/>
        <v>-7.7597840755735489E-2</v>
      </c>
      <c r="X11" s="2">
        <v>0.04</v>
      </c>
      <c r="Y11" s="2">
        <v>0.16</v>
      </c>
      <c r="Z11" s="2">
        <v>0.37</v>
      </c>
      <c r="AA11" s="2">
        <v>0.35</v>
      </c>
      <c r="AB11" s="2">
        <v>0.04</v>
      </c>
      <c r="AC11" s="3">
        <v>0.04</v>
      </c>
      <c r="AD11" s="77">
        <v>0.05</v>
      </c>
      <c r="AE11" s="2">
        <v>0.16</v>
      </c>
      <c r="AF11" s="2">
        <v>0.37</v>
      </c>
      <c r="AG11" s="2">
        <v>0.28999999999999998</v>
      </c>
      <c r="AH11" s="2">
        <v>0.06</v>
      </c>
      <c r="AI11" s="2">
        <v>7.0000000000000007E-2</v>
      </c>
      <c r="AJ11" s="10">
        <v>4.3678160919540229E-2</v>
      </c>
      <c r="AK11" s="40">
        <v>0.13901284651791751</v>
      </c>
      <c r="AL11" s="40">
        <v>0.38444895199459095</v>
      </c>
      <c r="AM11" s="40">
        <v>0.32657200811359027</v>
      </c>
      <c r="AN11" s="40">
        <v>5.1791751183231913E-2</v>
      </c>
      <c r="AO11" s="175">
        <v>5.4496281271129141E-2</v>
      </c>
      <c r="AP11" s="56">
        <v>0.21004252983948415</v>
      </c>
      <c r="AQ11" s="38">
        <v>0.20599999999999999</v>
      </c>
      <c r="AR11" s="216">
        <v>0.14969574036511157</v>
      </c>
      <c r="AS11" s="56">
        <v>0.57346686788311152</v>
      </c>
      <c r="AT11" s="38">
        <v>0.64100000000000001</v>
      </c>
      <c r="AU11" s="216">
        <v>0.75686274509803919</v>
      </c>
      <c r="AV11" s="56">
        <v>4.9389491013856496E-3</v>
      </c>
      <c r="AW11" s="38">
        <v>6.0000000000000001E-3</v>
      </c>
      <c r="AX11" s="216">
        <v>6.220419202163624E-3</v>
      </c>
      <c r="AY11" s="56">
        <v>7.1340375908903828E-3</v>
      </c>
      <c r="AZ11" s="38">
        <v>1.2E-2</v>
      </c>
      <c r="BA11" s="216">
        <v>2.2177146720757268E-2</v>
      </c>
      <c r="BB11" s="39">
        <v>0.19892989436136643</v>
      </c>
      <c r="BC11" s="38">
        <v>0.125</v>
      </c>
      <c r="BD11" s="216">
        <v>5.8147396889790398E-2</v>
      </c>
      <c r="BE11" s="56">
        <v>5.4877212237618329E-3</v>
      </c>
      <c r="BF11" s="57">
        <v>8.9999999999999993E-3</v>
      </c>
      <c r="BG11" s="218">
        <v>6.8965517241379309E-3</v>
      </c>
      <c r="BH11" s="192">
        <v>1839.516129032258</v>
      </c>
      <c r="BI11" s="137">
        <v>0.29199999999999998</v>
      </c>
      <c r="BJ11" s="38">
        <v>0.248</v>
      </c>
      <c r="BK11" s="38">
        <v>0.16700000000000001</v>
      </c>
      <c r="BL11" s="38">
        <v>0.153</v>
      </c>
      <c r="BM11" s="152">
        <v>899</v>
      </c>
      <c r="BN11" s="55">
        <v>965</v>
      </c>
      <c r="BO11" s="55">
        <v>967</v>
      </c>
      <c r="BP11" s="55">
        <v>967</v>
      </c>
      <c r="BQ11" s="55">
        <v>956</v>
      </c>
      <c r="BR11" s="32">
        <v>1008</v>
      </c>
      <c r="BS11" s="19">
        <v>995</v>
      </c>
      <c r="BT11" s="32">
        <v>974</v>
      </c>
      <c r="BU11" s="32">
        <v>968</v>
      </c>
      <c r="BV11" s="32">
        <v>971</v>
      </c>
      <c r="BW11" s="31">
        <v>971</v>
      </c>
      <c r="BX11" s="98">
        <v>3.5529999999999999</v>
      </c>
      <c r="BY11" s="58">
        <v>3.54</v>
      </c>
      <c r="BZ11" s="58">
        <v>3.51</v>
      </c>
      <c r="CA11" s="58">
        <v>3.35</v>
      </c>
      <c r="CB11" s="58">
        <v>3.37</v>
      </c>
      <c r="CC11" s="49">
        <v>3.51</v>
      </c>
      <c r="CD11" s="7">
        <v>3.5790000000000002</v>
      </c>
      <c r="CE11" s="49">
        <v>3.6379999999999999</v>
      </c>
      <c r="CF11" s="49">
        <v>3.7509999999999999</v>
      </c>
      <c r="CG11" s="49">
        <v>3.7749999999999999</v>
      </c>
      <c r="CH11" s="189">
        <v>3.7629999999999999</v>
      </c>
      <c r="CI11" s="207">
        <v>0.1963677639046538</v>
      </c>
      <c r="CJ11" s="121">
        <v>0.34165720771850172</v>
      </c>
      <c r="CK11" s="121">
        <v>0.1282633371169126</v>
      </c>
      <c r="CL11" s="121">
        <v>0.11723205122105394</v>
      </c>
      <c r="CM11" s="121">
        <v>0.10857286561949882</v>
      </c>
      <c r="CN11" s="121">
        <v>5.1289022409211092E-2</v>
      </c>
      <c r="CO11" s="121">
        <v>5.6617752010168089E-2</v>
      </c>
      <c r="CP11" s="207">
        <v>0.25766174801362091</v>
      </c>
      <c r="CQ11" s="121">
        <v>8.6265607264472188E-2</v>
      </c>
      <c r="CR11" s="121">
        <v>8.8535754824063562E-2</v>
      </c>
      <c r="CS11" s="121">
        <v>0.21793416572077184</v>
      </c>
      <c r="CT11" s="121">
        <v>0.20998864926220204</v>
      </c>
      <c r="CU11" s="121">
        <v>4.6538024971623154E-2</v>
      </c>
      <c r="CV11" s="121">
        <v>7.8320090805902381E-2</v>
      </c>
      <c r="CW11" s="121">
        <v>1.0754343100098115E-2</v>
      </c>
      <c r="CX11" s="121">
        <v>3.2513130302622216E-3</v>
      </c>
      <c r="CY11" s="204">
        <v>7.503030069835895E-4</v>
      </c>
      <c r="CZ11" s="129">
        <v>30673</v>
      </c>
      <c r="DA11" s="93">
        <v>38586</v>
      </c>
      <c r="DB11" s="222">
        <v>36883</v>
      </c>
      <c r="DC11" s="21">
        <v>82</v>
      </c>
      <c r="DD11" s="19">
        <v>12</v>
      </c>
      <c r="DE11" s="19">
        <v>12</v>
      </c>
      <c r="DF11" s="19">
        <v>21</v>
      </c>
      <c r="DG11" s="19">
        <v>4</v>
      </c>
      <c r="DH11" s="19">
        <v>0</v>
      </c>
      <c r="DI11" s="19">
        <v>1</v>
      </c>
      <c r="DJ11" s="19">
        <v>0</v>
      </c>
      <c r="DK11" s="19">
        <v>1</v>
      </c>
      <c r="DL11" s="19">
        <v>0</v>
      </c>
      <c r="DM11" s="20">
        <v>0</v>
      </c>
      <c r="DN11" s="21">
        <v>1</v>
      </c>
      <c r="DO11" s="19">
        <v>12</v>
      </c>
      <c r="DP11" s="19">
        <v>12</v>
      </c>
      <c r="DQ11" s="19">
        <v>21</v>
      </c>
      <c r="DR11" s="19">
        <v>4</v>
      </c>
      <c r="DS11" s="19">
        <v>0</v>
      </c>
      <c r="DT11" s="19">
        <v>1</v>
      </c>
      <c r="DU11" s="19">
        <v>0</v>
      </c>
      <c r="DV11" s="19">
        <v>1</v>
      </c>
      <c r="DW11" s="50">
        <v>0</v>
      </c>
      <c r="DX11" s="201">
        <v>0</v>
      </c>
      <c r="DY11" s="21">
        <v>81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20">
        <v>0</v>
      </c>
      <c r="EJ11" s="59">
        <v>72000</v>
      </c>
      <c r="EK11" s="51">
        <v>87000</v>
      </c>
      <c r="EL11" s="51">
        <v>99500</v>
      </c>
      <c r="EM11" s="51">
        <v>86000</v>
      </c>
      <c r="EN11" s="51">
        <v>103250</v>
      </c>
      <c r="EO11" s="51">
        <v>121500</v>
      </c>
      <c r="EP11" s="51">
        <v>165000</v>
      </c>
      <c r="EQ11" s="51">
        <v>182500</v>
      </c>
      <c r="ER11" s="60">
        <v>148000</v>
      </c>
      <c r="ES11" s="51">
        <v>59000</v>
      </c>
      <c r="ET11" s="51">
        <v>46000</v>
      </c>
      <c r="EU11" s="51">
        <v>72000</v>
      </c>
      <c r="EV11" s="51">
        <v>60000</v>
      </c>
      <c r="EW11" s="51">
        <v>85000</v>
      </c>
      <c r="EX11" s="51">
        <v>88500</v>
      </c>
      <c r="EY11" s="51">
        <v>142250</v>
      </c>
      <c r="EZ11" s="51">
        <v>120000</v>
      </c>
      <c r="FA11" s="51">
        <v>137500</v>
      </c>
      <c r="FB11" s="51">
        <v>140000</v>
      </c>
      <c r="FC11" s="51">
        <v>149250</v>
      </c>
      <c r="FD11" s="51">
        <v>161000</v>
      </c>
      <c r="FE11" s="240">
        <v>181250</v>
      </c>
      <c r="FF11" s="48">
        <v>0.20833333333333334</v>
      </c>
      <c r="FG11" s="61">
        <v>0.14367816091954022</v>
      </c>
      <c r="FH11" s="61">
        <v>-0.135678391959799</v>
      </c>
      <c r="FI11" s="9">
        <v>0.20058139534883712</v>
      </c>
      <c r="FJ11" s="9">
        <v>0.17675544794188869</v>
      </c>
      <c r="FK11" s="9">
        <v>0.35802469135802473</v>
      </c>
      <c r="FL11" s="9">
        <v>0.10606060606060597</v>
      </c>
      <c r="FM11" s="9">
        <v>-0.18904109589041096</v>
      </c>
      <c r="FN11" s="9">
        <v>-0.60135135135135132</v>
      </c>
      <c r="FO11" s="61">
        <v>-0.22033898305084745</v>
      </c>
      <c r="FP11" s="9">
        <v>0.56521739130434778</v>
      </c>
      <c r="FQ11" s="9">
        <f t="shared" si="21"/>
        <v>-0.16666666666666666</v>
      </c>
      <c r="FR11" s="40">
        <v>0.19718309859154926</v>
      </c>
      <c r="FS11" s="40">
        <v>4.1176470588235294E-2</v>
      </c>
      <c r="FT11" s="40">
        <v>0.60734463276836159</v>
      </c>
      <c r="FU11" s="40">
        <v>-0.15641476274165203</v>
      </c>
      <c r="FV11" s="40">
        <v>0.14583333333333334</v>
      </c>
      <c r="FW11" s="40">
        <v>1.8181818181818181E-2</v>
      </c>
      <c r="FX11" s="40">
        <v>6.6000000000000003E-2</v>
      </c>
      <c r="FY11" s="40">
        <v>7.9000000000000001E-2</v>
      </c>
      <c r="FZ11" s="175">
        <v>0.126</v>
      </c>
      <c r="GA11" s="194">
        <v>860</v>
      </c>
      <c r="GB11" s="39">
        <v>0.76648841354723707</v>
      </c>
      <c r="GC11" s="198">
        <v>16</v>
      </c>
      <c r="GD11" s="39">
        <v>1.4260249554367201E-2</v>
      </c>
      <c r="GE11" s="198">
        <v>44</v>
      </c>
      <c r="GF11" s="39">
        <v>3.9215686274509803E-2</v>
      </c>
      <c r="GG11" s="198">
        <v>141</v>
      </c>
      <c r="GH11" s="39">
        <v>0.12566844919786097</v>
      </c>
      <c r="GI11" s="198">
        <v>61</v>
      </c>
      <c r="GJ11" s="39">
        <v>5.4367201426024955E-2</v>
      </c>
      <c r="GK11" s="207">
        <v>0</v>
      </c>
      <c r="GL11" s="121">
        <v>0</v>
      </c>
      <c r="GM11" s="121">
        <v>0.21906923950056753</v>
      </c>
      <c r="GN11" s="121">
        <v>0.31441543700340524</v>
      </c>
      <c r="GO11" s="121">
        <v>0.3155505107832009</v>
      </c>
      <c r="GP11" s="121">
        <v>0.1021566401816118</v>
      </c>
      <c r="GQ11" s="204">
        <v>4.8808172531214528E-2</v>
      </c>
      <c r="GR11" s="52">
        <v>0.39600000000000002</v>
      </c>
      <c r="GS11" s="52">
        <v>0.60399999999999998</v>
      </c>
      <c r="GT11" s="10">
        <v>0.46800000000000003</v>
      </c>
      <c r="GU11" s="42">
        <v>0.53200000000000003</v>
      </c>
      <c r="GV11" s="207">
        <v>0.48799999999999999</v>
      </c>
      <c r="GW11" s="204">
        <v>0.51200000000000001</v>
      </c>
      <c r="GX11" s="207">
        <v>0.24564162351218718</v>
      </c>
      <c r="GY11" s="121">
        <v>0.22318149603762644</v>
      </c>
      <c r="GZ11" s="204">
        <v>0.37610389610389611</v>
      </c>
      <c r="HA11" s="42">
        <v>0.73299999999999998</v>
      </c>
      <c r="HB11" s="43">
        <v>0.152</v>
      </c>
      <c r="HC11" s="43">
        <v>4.0000000000000001E-3</v>
      </c>
      <c r="HD11" s="43">
        <v>6.2E-2</v>
      </c>
      <c r="HE11" s="43">
        <v>4.9000000000000002E-2</v>
      </c>
      <c r="HF11" s="285">
        <v>0.79469273743016755</v>
      </c>
      <c r="HG11" s="40">
        <v>0.11918063314711359</v>
      </c>
      <c r="HH11" s="40">
        <v>0</v>
      </c>
      <c r="HI11" s="40">
        <v>3.4450651769087522E-2</v>
      </c>
      <c r="HJ11" s="40">
        <v>5.1675977653631286E-2</v>
      </c>
      <c r="HK11" s="225">
        <v>0.81003201707577377</v>
      </c>
      <c r="HL11" s="228">
        <v>4.2689434364994665E-2</v>
      </c>
      <c r="HM11" s="228">
        <v>0</v>
      </c>
      <c r="HN11" s="228">
        <v>0.10245464247598719</v>
      </c>
      <c r="HO11" s="228">
        <v>4.4823906083244394E-2</v>
      </c>
      <c r="HP11" s="11">
        <v>0.56700000000000006</v>
      </c>
      <c r="HQ11" s="9">
        <v>0.23800000000000002</v>
      </c>
      <c r="HR11" s="9">
        <v>0.114</v>
      </c>
      <c r="HS11" s="9">
        <v>5.2000000000000005E-2</v>
      </c>
      <c r="HT11" s="174">
        <v>2.8999999999999998E-2</v>
      </c>
      <c r="HU11" s="236">
        <v>22.4</v>
      </c>
      <c r="HV11" s="237">
        <v>22</v>
      </c>
      <c r="HW11" s="237">
        <v>17.7</v>
      </c>
      <c r="HX11" s="137">
        <v>0.10137275607180571</v>
      </c>
      <c r="HY11" s="38">
        <v>0.37170010559662092</v>
      </c>
      <c r="HZ11" s="38">
        <v>0.34635691657866946</v>
      </c>
      <c r="IA11" s="216">
        <v>0.18057022175290391</v>
      </c>
      <c r="IB11" s="18">
        <v>508</v>
      </c>
      <c r="IC11" s="32">
        <v>502</v>
      </c>
      <c r="ID11" s="32">
        <v>478</v>
      </c>
      <c r="IE11" s="32">
        <v>498</v>
      </c>
      <c r="IF11" s="32">
        <v>490</v>
      </c>
      <c r="IG11" s="32">
        <v>545</v>
      </c>
      <c r="IH11" s="32">
        <v>567</v>
      </c>
      <c r="II11" s="32">
        <v>547</v>
      </c>
      <c r="IJ11" s="32">
        <v>508</v>
      </c>
      <c r="IK11" s="32">
        <v>543</v>
      </c>
      <c r="IL11" s="31">
        <v>540</v>
      </c>
      <c r="IM11" s="18">
        <v>269</v>
      </c>
      <c r="IN11" s="32">
        <v>242</v>
      </c>
      <c r="IO11" s="32">
        <v>259</v>
      </c>
      <c r="IP11" s="32">
        <v>245</v>
      </c>
      <c r="IQ11" s="32">
        <v>297</v>
      </c>
      <c r="IR11" s="32">
        <v>262</v>
      </c>
      <c r="IS11" s="32">
        <v>283</v>
      </c>
      <c r="IT11" s="32">
        <v>285</v>
      </c>
      <c r="IU11" s="32">
        <v>272</v>
      </c>
      <c r="IV11" s="32">
        <v>264</v>
      </c>
      <c r="IW11" s="32">
        <v>266</v>
      </c>
      <c r="IX11" s="18">
        <v>287</v>
      </c>
      <c r="IY11" s="32">
        <v>298</v>
      </c>
      <c r="IZ11" s="32">
        <v>283</v>
      </c>
      <c r="JA11" s="32">
        <v>304</v>
      </c>
      <c r="JB11" s="32">
        <v>260</v>
      </c>
      <c r="JC11" s="32">
        <v>262</v>
      </c>
      <c r="JD11" s="32">
        <v>245</v>
      </c>
      <c r="JE11" s="32">
        <v>238</v>
      </c>
      <c r="JF11" s="32">
        <v>266</v>
      </c>
      <c r="JG11" s="32">
        <v>284</v>
      </c>
      <c r="JH11" s="32">
        <v>252</v>
      </c>
      <c r="JI11" s="18">
        <v>1064</v>
      </c>
      <c r="JJ11" s="32">
        <v>1042</v>
      </c>
      <c r="JK11" s="32">
        <v>1020</v>
      </c>
      <c r="JL11" s="32">
        <v>1047</v>
      </c>
      <c r="JM11" s="32">
        <v>1047</v>
      </c>
      <c r="JN11" s="32">
        <v>1069</v>
      </c>
      <c r="JO11" s="32">
        <v>1095</v>
      </c>
      <c r="JP11" s="32">
        <v>1070</v>
      </c>
      <c r="JQ11" s="32">
        <v>1046</v>
      </c>
      <c r="JR11" s="32">
        <v>1091</v>
      </c>
      <c r="JS11" s="31">
        <v>1058</v>
      </c>
      <c r="JT11" s="54">
        <v>0.61699999999999999</v>
      </c>
      <c r="JU11" s="54">
        <v>0.58599999999999997</v>
      </c>
      <c r="JV11" s="174">
        <v>0.58200000000000007</v>
      </c>
      <c r="JW11" s="11">
        <v>2.1999999999999999E-2</v>
      </c>
      <c r="JX11" s="9">
        <v>6.7000000000000004E-2</v>
      </c>
      <c r="JY11" s="174">
        <v>2.5000000000000001E-2</v>
      </c>
      <c r="JZ11" s="181">
        <v>32.5</v>
      </c>
      <c r="KA11" s="11">
        <v>0.36099999999999999</v>
      </c>
      <c r="KB11" s="9">
        <v>0.154</v>
      </c>
      <c r="KC11" s="9">
        <v>0.16200000000000001</v>
      </c>
      <c r="KD11" s="9">
        <v>0.06</v>
      </c>
      <c r="KE11" s="9">
        <v>0.115</v>
      </c>
      <c r="KF11" s="174">
        <v>0.24099999999999999</v>
      </c>
    </row>
    <row r="12" spans="1:292" ht="16.5" customHeight="1" x14ac:dyDescent="0.35">
      <c r="A12" s="78" t="s">
        <v>0</v>
      </c>
      <c r="B12" s="46" t="s">
        <v>4</v>
      </c>
      <c r="C12" s="152">
        <v>38025</v>
      </c>
      <c r="D12" s="55">
        <v>38118</v>
      </c>
      <c r="E12" s="55">
        <v>38589</v>
      </c>
      <c r="F12" s="55">
        <v>39957</v>
      </c>
      <c r="G12" s="55">
        <v>40874</v>
      </c>
      <c r="H12" s="32">
        <v>42598</v>
      </c>
      <c r="I12" s="19">
        <v>43396</v>
      </c>
      <c r="J12" s="34">
        <v>44311</v>
      </c>
      <c r="K12" s="34">
        <v>45170</v>
      </c>
      <c r="L12" s="34">
        <v>45701</v>
      </c>
      <c r="M12" s="184">
        <v>45509</v>
      </c>
      <c r="N12" s="140">
        <f t="shared" si="11"/>
        <v>2.4457593688362918E-3</v>
      </c>
      <c r="O12" s="141">
        <f t="shared" si="12"/>
        <v>1.2356367070675271E-2</v>
      </c>
      <c r="P12" s="141">
        <f t="shared" si="13"/>
        <v>3.5450516986706058E-2</v>
      </c>
      <c r="Q12" s="141">
        <f t="shared" si="14"/>
        <v>2.2949670896213428E-2</v>
      </c>
      <c r="R12" s="141">
        <f t="shared" si="15"/>
        <v>4.217840191808974E-2</v>
      </c>
      <c r="S12" s="141">
        <f t="shared" si="16"/>
        <v>1.8733273862622659E-2</v>
      </c>
      <c r="T12" s="141">
        <f t="shared" si="17"/>
        <v>2.1084892616831045E-2</v>
      </c>
      <c r="U12" s="141">
        <f t="shared" si="18"/>
        <v>1.9385705581006975E-2</v>
      </c>
      <c r="V12" s="141">
        <f t="shared" si="19"/>
        <v>1.1755589993358424E-2</v>
      </c>
      <c r="W12" s="186">
        <f t="shared" si="20"/>
        <v>-4.2012209798472679E-3</v>
      </c>
      <c r="X12" s="2">
        <v>0.08</v>
      </c>
      <c r="Y12" s="2">
        <v>0.3</v>
      </c>
      <c r="Z12" s="2">
        <v>0.19</v>
      </c>
      <c r="AA12" s="2">
        <v>0.27</v>
      </c>
      <c r="AB12" s="2">
        <v>7.0000000000000007E-2</v>
      </c>
      <c r="AC12" s="3">
        <v>0.09</v>
      </c>
      <c r="AD12" s="77">
        <v>0.1</v>
      </c>
      <c r="AE12" s="2">
        <v>0.26</v>
      </c>
      <c r="AF12" s="2">
        <v>0.2</v>
      </c>
      <c r="AG12" s="2">
        <v>0.25</v>
      </c>
      <c r="AH12" s="2">
        <v>0.09</v>
      </c>
      <c r="AI12" s="2">
        <v>0.1</v>
      </c>
      <c r="AJ12" s="10">
        <v>8.3653387269049834E-2</v>
      </c>
      <c r="AK12" s="40">
        <v>0.24016544326523193</v>
      </c>
      <c r="AL12" s="40">
        <v>0.20662227575392586</v>
      </c>
      <c r="AM12" s="40">
        <v>0.22230302479376407</v>
      </c>
      <c r="AN12" s="40">
        <v>0.11376497057018839</v>
      </c>
      <c r="AO12" s="175">
        <v>0.13349089834783992</v>
      </c>
      <c r="AP12" s="56">
        <v>2.7540636976344655E-2</v>
      </c>
      <c r="AQ12" s="38">
        <v>0.02</v>
      </c>
      <c r="AR12" s="216">
        <v>1.368088539417767E-2</v>
      </c>
      <c r="AS12" s="56">
        <v>0.74584379542751422</v>
      </c>
      <c r="AT12" s="38">
        <v>0.81599999999999995</v>
      </c>
      <c r="AU12" s="216">
        <v>0.8704179260504965</v>
      </c>
      <c r="AV12" s="56">
        <v>2.8280692480507465E-3</v>
      </c>
      <c r="AW12" s="38">
        <v>2E-3</v>
      </c>
      <c r="AX12" s="216">
        <v>9.544803763379769E-4</v>
      </c>
      <c r="AY12" s="56">
        <v>1.1153693669882383E-2</v>
      </c>
      <c r="AZ12" s="38">
        <v>8.0000000000000002E-3</v>
      </c>
      <c r="BA12" s="216">
        <v>9.6357066563643387E-3</v>
      </c>
      <c r="BB12" s="39">
        <v>0.18070569578432669</v>
      </c>
      <c r="BC12" s="38">
        <v>0.13500000000000001</v>
      </c>
      <c r="BD12" s="216">
        <v>8.3039792741403995E-2</v>
      </c>
      <c r="BE12" s="56">
        <v>3.1928108893881327E-2</v>
      </c>
      <c r="BF12" s="57">
        <v>1.7999999999999999E-2</v>
      </c>
      <c r="BG12" s="218">
        <v>2.2271208781219461E-2</v>
      </c>
      <c r="BH12" s="192">
        <v>4120.6678700361008</v>
      </c>
      <c r="BI12" s="137">
        <v>0.315</v>
      </c>
      <c r="BJ12" s="38">
        <v>0.31</v>
      </c>
      <c r="BK12" s="38">
        <v>0.307</v>
      </c>
      <c r="BL12" s="38">
        <v>0.29899999999999999</v>
      </c>
      <c r="BM12" s="152">
        <v>11499</v>
      </c>
      <c r="BN12" s="55">
        <v>11501</v>
      </c>
      <c r="BO12" s="55">
        <v>11699</v>
      </c>
      <c r="BP12" s="55">
        <v>12645</v>
      </c>
      <c r="BQ12" s="55">
        <v>12894</v>
      </c>
      <c r="BR12" s="32">
        <v>13108</v>
      </c>
      <c r="BS12" s="19">
        <v>13049</v>
      </c>
      <c r="BT12" s="32">
        <v>13018</v>
      </c>
      <c r="BU12" s="32">
        <v>13038</v>
      </c>
      <c r="BV12" s="32">
        <v>13119</v>
      </c>
      <c r="BW12" s="31">
        <v>13147</v>
      </c>
      <c r="BX12" s="98">
        <v>3.23</v>
      </c>
      <c r="BY12" s="58">
        <v>3.24</v>
      </c>
      <c r="BZ12" s="58">
        <v>3.23</v>
      </c>
      <c r="CA12" s="58">
        <v>3.09</v>
      </c>
      <c r="CB12" s="58">
        <v>3.11</v>
      </c>
      <c r="CC12" s="49">
        <v>3.19</v>
      </c>
      <c r="CD12" s="7">
        <v>3.2480000000000002</v>
      </c>
      <c r="CE12" s="49">
        <v>3.3010000000000002</v>
      </c>
      <c r="CF12" s="49">
        <v>3.4020000000000001</v>
      </c>
      <c r="CG12" s="49">
        <v>3.4209999999999998</v>
      </c>
      <c r="CH12" s="189">
        <v>3.411</v>
      </c>
      <c r="CI12" s="207">
        <v>0.18795698924731183</v>
      </c>
      <c r="CJ12" s="121">
        <v>0.28146236559139787</v>
      </c>
      <c r="CK12" s="121">
        <v>0.1636989247311828</v>
      </c>
      <c r="CL12" s="121">
        <v>0.16140571330782677</v>
      </c>
      <c r="CM12" s="121">
        <v>0.11233059117375024</v>
      </c>
      <c r="CN12" s="121">
        <v>5.6443341604631929E-2</v>
      </c>
      <c r="CO12" s="121">
        <v>3.6702074343898591E-2</v>
      </c>
      <c r="CP12" s="207">
        <v>0.15733333333333333</v>
      </c>
      <c r="CQ12" s="121">
        <v>0.13883870967741935</v>
      </c>
      <c r="CR12" s="121">
        <v>8.7999999999999995E-2</v>
      </c>
      <c r="CS12" s="121">
        <v>0.14133333333333334</v>
      </c>
      <c r="CT12" s="121">
        <v>0.1681720430107527</v>
      </c>
      <c r="CU12" s="121">
        <v>0.10434408602150537</v>
      </c>
      <c r="CV12" s="121">
        <v>0.11673118279569893</v>
      </c>
      <c r="CW12" s="121">
        <v>6.6233818258486191E-2</v>
      </c>
      <c r="CX12" s="121">
        <v>1.4904350270574181E-2</v>
      </c>
      <c r="CY12" s="204">
        <v>4.1091432988966201E-3</v>
      </c>
      <c r="CZ12" s="129">
        <v>31951</v>
      </c>
      <c r="DA12" s="93">
        <v>38481</v>
      </c>
      <c r="DB12" s="222">
        <v>47864</v>
      </c>
      <c r="DC12" s="21">
        <v>45</v>
      </c>
      <c r="DD12" s="19">
        <v>93</v>
      </c>
      <c r="DE12" s="19">
        <v>638</v>
      </c>
      <c r="DF12" s="19">
        <v>78</v>
      </c>
      <c r="DG12" s="19">
        <v>192</v>
      </c>
      <c r="DH12" s="19">
        <v>0</v>
      </c>
      <c r="DI12" s="19">
        <v>75</v>
      </c>
      <c r="DJ12" s="19">
        <v>35</v>
      </c>
      <c r="DK12" s="19">
        <v>8</v>
      </c>
      <c r="DL12" s="19">
        <v>93</v>
      </c>
      <c r="DM12" s="20">
        <v>90</v>
      </c>
      <c r="DN12" s="21">
        <v>45</v>
      </c>
      <c r="DO12" s="19">
        <v>67</v>
      </c>
      <c r="DP12" s="19">
        <v>507</v>
      </c>
      <c r="DQ12" s="19">
        <v>62</v>
      </c>
      <c r="DR12" s="19">
        <v>56</v>
      </c>
      <c r="DS12" s="19">
        <v>0</v>
      </c>
      <c r="DT12" s="19">
        <v>3</v>
      </c>
      <c r="DU12" s="19">
        <v>35</v>
      </c>
      <c r="DV12" s="19">
        <v>8</v>
      </c>
      <c r="DW12" s="50">
        <v>22</v>
      </c>
      <c r="DX12" s="201">
        <v>28</v>
      </c>
      <c r="DY12" s="21">
        <v>0</v>
      </c>
      <c r="DZ12" s="19">
        <v>26</v>
      </c>
      <c r="EA12" s="19">
        <v>131</v>
      </c>
      <c r="EB12" s="19">
        <v>16</v>
      </c>
      <c r="EC12" s="19">
        <v>136</v>
      </c>
      <c r="ED12" s="19">
        <v>0</v>
      </c>
      <c r="EE12" s="19">
        <v>72</v>
      </c>
      <c r="EF12" s="19">
        <v>0</v>
      </c>
      <c r="EG12" s="19">
        <v>0</v>
      </c>
      <c r="EH12" s="19">
        <v>71</v>
      </c>
      <c r="EI12" s="20">
        <v>62</v>
      </c>
      <c r="EJ12" s="59">
        <v>108000</v>
      </c>
      <c r="EK12" s="51">
        <v>125000</v>
      </c>
      <c r="EL12" s="51">
        <v>132000</v>
      </c>
      <c r="EM12" s="51">
        <v>155000</v>
      </c>
      <c r="EN12" s="51">
        <v>200000</v>
      </c>
      <c r="EO12" s="51">
        <v>286000</v>
      </c>
      <c r="EP12" s="51">
        <v>277000</v>
      </c>
      <c r="EQ12" s="51">
        <v>250000</v>
      </c>
      <c r="ER12" s="60">
        <v>213500</v>
      </c>
      <c r="ES12" s="51">
        <v>120000</v>
      </c>
      <c r="ET12" s="51">
        <v>120000</v>
      </c>
      <c r="EU12" s="51">
        <v>123500</v>
      </c>
      <c r="EV12" s="51">
        <v>123000</v>
      </c>
      <c r="EW12" s="51">
        <v>139250</v>
      </c>
      <c r="EX12" s="51">
        <v>165000</v>
      </c>
      <c r="EY12" s="51">
        <v>175000</v>
      </c>
      <c r="EZ12" s="51">
        <v>205000</v>
      </c>
      <c r="FA12" s="51">
        <v>210000</v>
      </c>
      <c r="FB12" s="51">
        <v>216500</v>
      </c>
      <c r="FC12" s="51">
        <v>226750</v>
      </c>
      <c r="FD12" s="51">
        <v>255000</v>
      </c>
      <c r="FE12" s="240">
        <v>291750</v>
      </c>
      <c r="FF12" s="48">
        <v>0.15740740740740741</v>
      </c>
      <c r="FG12" s="61">
        <v>5.6000000000000001E-2</v>
      </c>
      <c r="FH12" s="61">
        <v>0.17424242424242425</v>
      </c>
      <c r="FI12" s="9">
        <v>0.29032258064516125</v>
      </c>
      <c r="FJ12" s="9">
        <v>0.42999999999999994</v>
      </c>
      <c r="FK12" s="9">
        <v>-3.1468531468531458E-2</v>
      </c>
      <c r="FL12" s="9">
        <v>-9.7472924187725685E-2</v>
      </c>
      <c r="FM12" s="9">
        <v>-0.14600000000000002</v>
      </c>
      <c r="FN12" s="9">
        <v>-0.43793911007025765</v>
      </c>
      <c r="FO12" s="61">
        <v>0</v>
      </c>
      <c r="FP12" s="9">
        <v>3.3333333333333333E-2</v>
      </c>
      <c r="FQ12" s="9">
        <f t="shared" si="21"/>
        <v>-4.048582995951417E-3</v>
      </c>
      <c r="FR12" s="40">
        <v>0.13211382113821135</v>
      </c>
      <c r="FS12" s="40">
        <v>0.18491921005385997</v>
      </c>
      <c r="FT12" s="40">
        <v>6.0606060606060608E-2</v>
      </c>
      <c r="FU12" s="40">
        <v>0.17142857142857143</v>
      </c>
      <c r="FV12" s="40">
        <v>2.4390243902439025E-2</v>
      </c>
      <c r="FW12" s="40">
        <v>3.0952380952380953E-2</v>
      </c>
      <c r="FX12" s="40">
        <v>4.7E-2</v>
      </c>
      <c r="FY12" s="40">
        <v>0.125</v>
      </c>
      <c r="FZ12" s="175">
        <v>0.14399999999999999</v>
      </c>
      <c r="GA12" s="194">
        <v>8184</v>
      </c>
      <c r="GB12" s="39">
        <v>0.55499796554997971</v>
      </c>
      <c r="GC12" s="198">
        <v>428</v>
      </c>
      <c r="GD12" s="39">
        <v>2.9024820290248204E-2</v>
      </c>
      <c r="GE12" s="198">
        <v>1584</v>
      </c>
      <c r="GF12" s="39">
        <v>0.10741896107418961</v>
      </c>
      <c r="GG12" s="198">
        <v>3019</v>
      </c>
      <c r="GH12" s="39">
        <v>0.20473348704733488</v>
      </c>
      <c r="GI12" s="198">
        <v>1531</v>
      </c>
      <c r="GJ12" s="39">
        <v>0.10382476603824765</v>
      </c>
      <c r="GK12" s="207">
        <v>1.1010752688172042E-2</v>
      </c>
      <c r="GL12" s="121">
        <v>6.7096774193548389E-3</v>
      </c>
      <c r="GM12" s="121">
        <v>0.16791397849462367</v>
      </c>
      <c r="GN12" s="121">
        <v>0.3065806451612903</v>
      </c>
      <c r="GO12" s="121">
        <v>0.28619354838709676</v>
      </c>
      <c r="GP12" s="121">
        <v>0.19156989247311829</v>
      </c>
      <c r="GQ12" s="204">
        <v>3.0021505376344085E-2</v>
      </c>
      <c r="GR12" s="52">
        <v>0.4975</v>
      </c>
      <c r="GS12" s="52">
        <v>0.50249999999999995</v>
      </c>
      <c r="GT12" s="10">
        <v>0.505</v>
      </c>
      <c r="GU12" s="42">
        <v>0.495</v>
      </c>
      <c r="GV12" s="207">
        <v>0.49200000000000005</v>
      </c>
      <c r="GW12" s="204">
        <v>0.50800000000000001</v>
      </c>
      <c r="GX12" s="207">
        <v>0.22112652515460471</v>
      </c>
      <c r="GY12" s="121">
        <v>0.1911775240332956</v>
      </c>
      <c r="GZ12" s="204">
        <v>0.3334717607973422</v>
      </c>
      <c r="HA12" s="42">
        <v>0.7340000000000001</v>
      </c>
      <c r="HB12" s="43">
        <v>0.161</v>
      </c>
      <c r="HC12" s="43">
        <v>1.7000000000000001E-2</v>
      </c>
      <c r="HD12" s="43">
        <v>5.2743112785495642E-2</v>
      </c>
      <c r="HE12" s="43">
        <v>3.5000000000000003E-2</v>
      </c>
      <c r="HF12" s="285">
        <v>0.79075946086054949</v>
      </c>
      <c r="HG12" s="40">
        <v>0.112817522032141</v>
      </c>
      <c r="HH12" s="40">
        <v>4.9248315189217209E-3</v>
      </c>
      <c r="HI12" s="40">
        <v>3.5510627268014516E-2</v>
      </c>
      <c r="HJ12" s="40">
        <v>5.5987558320373249E-2</v>
      </c>
      <c r="HK12" s="225">
        <v>0.82214108749511017</v>
      </c>
      <c r="HL12" s="228">
        <v>9.0624592515321428E-2</v>
      </c>
      <c r="HM12" s="228">
        <v>1.3104707263006912E-2</v>
      </c>
      <c r="HN12" s="228">
        <v>3.1164428217499023E-2</v>
      </c>
      <c r="HO12" s="228">
        <v>4.2965184509062462E-2</v>
      </c>
      <c r="HP12" s="11">
        <v>0.49200000000000005</v>
      </c>
      <c r="HQ12" s="9">
        <v>0.33800000000000002</v>
      </c>
      <c r="HR12" s="9">
        <v>9.8000000000000004E-2</v>
      </c>
      <c r="HS12" s="9">
        <v>3.4000000000000002E-2</v>
      </c>
      <c r="HT12" s="174">
        <v>3.7999999999999999E-2</v>
      </c>
      <c r="HU12" s="236">
        <v>18.5</v>
      </c>
      <c r="HV12" s="237">
        <v>19</v>
      </c>
      <c r="HW12" s="237">
        <v>18.399999999999999</v>
      </c>
      <c r="HX12" s="137">
        <v>8.728221530174228E-2</v>
      </c>
      <c r="HY12" s="38">
        <v>0.33978621328171027</v>
      </c>
      <c r="HZ12" s="38">
        <v>0.33944954128440369</v>
      </c>
      <c r="IA12" s="216">
        <v>0.23348203013214375</v>
      </c>
      <c r="IB12" s="18">
        <v>4936</v>
      </c>
      <c r="IC12" s="32">
        <v>4844</v>
      </c>
      <c r="ID12" s="32">
        <v>4818</v>
      </c>
      <c r="IE12" s="32">
        <v>4506</v>
      </c>
      <c r="IF12" s="32">
        <v>4389</v>
      </c>
      <c r="IG12" s="32">
        <v>4604</v>
      </c>
      <c r="IH12" s="32">
        <v>4752</v>
      </c>
      <c r="II12" s="32">
        <v>4838</v>
      </c>
      <c r="IJ12" s="32">
        <v>4940</v>
      </c>
      <c r="IK12" s="32">
        <v>4844</v>
      </c>
      <c r="IL12" s="31">
        <v>4381</v>
      </c>
      <c r="IM12" s="18">
        <v>2312</v>
      </c>
      <c r="IN12" s="32">
        <v>2426</v>
      </c>
      <c r="IO12" s="32">
        <v>2524</v>
      </c>
      <c r="IP12" s="32">
        <v>2627</v>
      </c>
      <c r="IQ12" s="32">
        <v>2603</v>
      </c>
      <c r="IR12" s="32">
        <v>2482</v>
      </c>
      <c r="IS12" s="32">
        <v>2433</v>
      </c>
      <c r="IT12" s="32">
        <v>2452</v>
      </c>
      <c r="IU12" s="32">
        <v>2467</v>
      </c>
      <c r="IV12" s="32">
        <v>2503</v>
      </c>
      <c r="IW12" s="32">
        <v>2448</v>
      </c>
      <c r="IX12" s="18">
        <v>2581</v>
      </c>
      <c r="IY12" s="32">
        <v>2666</v>
      </c>
      <c r="IZ12" s="32">
        <v>2906</v>
      </c>
      <c r="JA12" s="32">
        <v>2883</v>
      </c>
      <c r="JB12" s="32">
        <v>2973</v>
      </c>
      <c r="JC12" s="32">
        <v>2911</v>
      </c>
      <c r="JD12" s="32">
        <v>2860</v>
      </c>
      <c r="JE12" s="32">
        <v>2871</v>
      </c>
      <c r="JF12" s="32">
        <v>2935</v>
      </c>
      <c r="JG12" s="32">
        <v>2980</v>
      </c>
      <c r="JH12" s="32">
        <v>2951</v>
      </c>
      <c r="JI12" s="18">
        <v>9829</v>
      </c>
      <c r="JJ12" s="32">
        <v>9936</v>
      </c>
      <c r="JK12" s="32">
        <v>10248</v>
      </c>
      <c r="JL12" s="32">
        <v>10016</v>
      </c>
      <c r="JM12" s="32">
        <v>9965</v>
      </c>
      <c r="JN12" s="32">
        <v>9997</v>
      </c>
      <c r="JO12" s="32">
        <v>10045</v>
      </c>
      <c r="JP12" s="32">
        <v>10161</v>
      </c>
      <c r="JQ12" s="32">
        <v>10342</v>
      </c>
      <c r="JR12" s="32">
        <v>10327</v>
      </c>
      <c r="JS12" s="31">
        <v>9780</v>
      </c>
      <c r="JT12" s="54">
        <v>0.629</v>
      </c>
      <c r="JU12" s="54">
        <v>0.68300000000000005</v>
      </c>
      <c r="JV12" s="174">
        <v>0.69499999999999995</v>
      </c>
      <c r="JW12" s="11">
        <v>0.14000000000000001</v>
      </c>
      <c r="JX12" s="9">
        <v>0.154</v>
      </c>
      <c r="JY12" s="174">
        <v>0.17</v>
      </c>
      <c r="JZ12" s="181">
        <v>32.9</v>
      </c>
      <c r="KA12" s="11">
        <v>0.36499999999999999</v>
      </c>
      <c r="KB12" s="9">
        <v>0.156</v>
      </c>
      <c r="KC12" s="9">
        <v>0.17699999999999999</v>
      </c>
      <c r="KD12" s="9">
        <v>6.3E-2</v>
      </c>
      <c r="KE12" s="9">
        <v>0.10199999999999999</v>
      </c>
      <c r="KF12" s="174">
        <v>0.16300000000000001</v>
      </c>
    </row>
    <row r="13" spans="1:292" ht="16.5" customHeight="1" x14ac:dyDescent="0.35">
      <c r="A13" s="78" t="s">
        <v>0</v>
      </c>
      <c r="B13" s="46" t="s">
        <v>5</v>
      </c>
      <c r="C13" s="152">
        <v>5612</v>
      </c>
      <c r="D13" s="55">
        <v>5553</v>
      </c>
      <c r="E13" s="55">
        <v>5432</v>
      </c>
      <c r="F13" s="55">
        <v>5384</v>
      </c>
      <c r="G13" s="55">
        <v>5881</v>
      </c>
      <c r="H13" s="32">
        <v>5939</v>
      </c>
      <c r="I13" s="19">
        <v>6049</v>
      </c>
      <c r="J13" s="34">
        <v>6154</v>
      </c>
      <c r="K13" s="34">
        <v>6093</v>
      </c>
      <c r="L13" s="34">
        <v>6359</v>
      </c>
      <c r="M13" s="184">
        <v>6345</v>
      </c>
      <c r="N13" s="140">
        <f t="shared" si="11"/>
        <v>-1.0513186029935851E-2</v>
      </c>
      <c r="O13" s="141">
        <f t="shared" si="12"/>
        <v>-2.1790023410768952E-2</v>
      </c>
      <c r="P13" s="141">
        <f t="shared" si="13"/>
        <v>-8.836524300441826E-3</v>
      </c>
      <c r="Q13" s="141">
        <f t="shared" si="14"/>
        <v>9.231054977711739E-2</v>
      </c>
      <c r="R13" s="141">
        <f t="shared" si="15"/>
        <v>9.8622683217139944E-3</v>
      </c>
      <c r="S13" s="141">
        <f t="shared" si="16"/>
        <v>1.8521636639164844E-2</v>
      </c>
      <c r="T13" s="141">
        <f t="shared" si="17"/>
        <v>1.7358241031575468E-2</v>
      </c>
      <c r="U13" s="141">
        <f t="shared" si="18"/>
        <v>-9.912252193695157E-3</v>
      </c>
      <c r="V13" s="141">
        <f t="shared" si="19"/>
        <v>4.3656655178073198E-2</v>
      </c>
      <c r="W13" s="186">
        <f t="shared" si="20"/>
        <v>-2.2016040257902187E-3</v>
      </c>
      <c r="X13" s="2">
        <v>0.09</v>
      </c>
      <c r="Y13" s="2">
        <v>0.31</v>
      </c>
      <c r="Z13" s="2">
        <v>0.17</v>
      </c>
      <c r="AA13" s="2">
        <v>0.26</v>
      </c>
      <c r="AB13" s="2">
        <v>7.0000000000000007E-2</v>
      </c>
      <c r="AC13" s="3">
        <v>0.11</v>
      </c>
      <c r="AD13" s="77">
        <v>0.11</v>
      </c>
      <c r="AE13" s="2">
        <v>0.27</v>
      </c>
      <c r="AF13" s="2">
        <v>0.19</v>
      </c>
      <c r="AG13" s="2">
        <v>0.22</v>
      </c>
      <c r="AH13" s="2">
        <v>0.09</v>
      </c>
      <c r="AI13" s="2">
        <v>0.12</v>
      </c>
      <c r="AJ13" s="10">
        <v>8.5031407997548644E-2</v>
      </c>
      <c r="AK13" s="40">
        <v>0.27240692508043512</v>
      </c>
      <c r="AL13" s="40">
        <v>0.1993258771257852</v>
      </c>
      <c r="AM13" s="40">
        <v>0.21142944691282364</v>
      </c>
      <c r="AN13" s="40">
        <v>0.10540830396813237</v>
      </c>
      <c r="AO13" s="175">
        <v>0.12639803891527501</v>
      </c>
      <c r="AP13" s="56">
        <v>4.0983606557377051E-3</v>
      </c>
      <c r="AQ13" s="38">
        <v>3.0000000000000001E-3</v>
      </c>
      <c r="AR13" s="216">
        <v>7.2008579745671828E-3</v>
      </c>
      <c r="AS13" s="56">
        <v>0.73841767640769784</v>
      </c>
      <c r="AT13" s="38">
        <v>0.81799999999999995</v>
      </c>
      <c r="AU13" s="216">
        <v>0.82089780910065879</v>
      </c>
      <c r="AV13" s="56">
        <v>3.5637918745545262E-3</v>
      </c>
      <c r="AW13" s="38">
        <v>1E-3</v>
      </c>
      <c r="AX13" s="216">
        <v>0</v>
      </c>
      <c r="AY13" s="56">
        <v>9.2658588738417681E-3</v>
      </c>
      <c r="AZ13" s="38">
        <v>6.0000000000000001E-3</v>
      </c>
      <c r="BA13" s="216">
        <v>3.8302436034931822E-3</v>
      </c>
      <c r="BB13" s="39">
        <v>0.24037776193870278</v>
      </c>
      <c r="BC13" s="38">
        <v>0.16600000000000001</v>
      </c>
      <c r="BD13" s="216">
        <v>0.16807108932128084</v>
      </c>
      <c r="BE13" s="56">
        <v>4.2765502494654314E-3</v>
      </c>
      <c r="BF13" s="57">
        <v>6.0000000000000001E-3</v>
      </c>
      <c r="BG13" s="218">
        <v>0</v>
      </c>
      <c r="BH13" s="192">
        <v>5529.5652173913049</v>
      </c>
      <c r="BI13" s="137">
        <v>0.32100000000000001</v>
      </c>
      <c r="BJ13" s="38">
        <v>0.33600000000000002</v>
      </c>
      <c r="BK13" s="38">
        <v>0.316</v>
      </c>
      <c r="BL13" s="38">
        <v>0.35899999999999999</v>
      </c>
      <c r="BM13" s="152">
        <v>1564</v>
      </c>
      <c r="BN13" s="55">
        <v>1562</v>
      </c>
      <c r="BO13" s="55">
        <v>1555</v>
      </c>
      <c r="BP13" s="55">
        <v>1630</v>
      </c>
      <c r="BQ13" s="55">
        <v>1804</v>
      </c>
      <c r="BR13" s="32">
        <v>1799</v>
      </c>
      <c r="BS13" s="19">
        <v>1771</v>
      </c>
      <c r="BT13" s="32">
        <v>1730</v>
      </c>
      <c r="BU13" s="32">
        <v>1728</v>
      </c>
      <c r="BV13" s="32">
        <v>1794</v>
      </c>
      <c r="BW13" s="31">
        <v>1799</v>
      </c>
      <c r="BX13" s="98">
        <v>3.5049999999999999</v>
      </c>
      <c r="BY13" s="58">
        <v>3.49</v>
      </c>
      <c r="BZ13" s="58">
        <v>3.44</v>
      </c>
      <c r="CA13" s="58">
        <v>3.27</v>
      </c>
      <c r="CB13" s="58">
        <v>3.24</v>
      </c>
      <c r="CC13" s="49">
        <v>3.3</v>
      </c>
      <c r="CD13" s="7">
        <v>3.3639999999999999</v>
      </c>
      <c r="CE13" s="49">
        <v>3.419</v>
      </c>
      <c r="CF13" s="49">
        <v>3.5259999999999998</v>
      </c>
      <c r="CG13" s="49">
        <v>3.5449999999999999</v>
      </c>
      <c r="CH13" s="189">
        <v>3.5350000000000001</v>
      </c>
      <c r="CI13" s="207">
        <v>0.27526753864447084</v>
      </c>
      <c r="CJ13" s="121">
        <v>0.22948870392390011</v>
      </c>
      <c r="CK13" s="121">
        <v>0.11296076099881094</v>
      </c>
      <c r="CL13" s="121">
        <v>0.1623675092375948</v>
      </c>
      <c r="CM13" s="121">
        <v>0.12485855931878333</v>
      </c>
      <c r="CN13" s="121">
        <v>5.908944165292216E-2</v>
      </c>
      <c r="CO13" s="121">
        <v>3.5967486223517836E-2</v>
      </c>
      <c r="CP13" s="207">
        <v>0.25980975029726516</v>
      </c>
      <c r="CQ13" s="121">
        <v>0.11890606420927467</v>
      </c>
      <c r="CR13" s="121">
        <v>4.1617122473246136E-2</v>
      </c>
      <c r="CS13" s="121">
        <v>0.1159334126040428</v>
      </c>
      <c r="CT13" s="121">
        <v>0.23483947681331749</v>
      </c>
      <c r="CU13" s="121">
        <v>7.0749108204518435E-2</v>
      </c>
      <c r="CV13" s="121">
        <v>0.14803804994054698</v>
      </c>
      <c r="CW13" s="121">
        <v>8.8717135685031055E-3</v>
      </c>
      <c r="CX13" s="121">
        <v>1.0107015457788348E-3</v>
      </c>
      <c r="CY13" s="204">
        <v>2.2460034350640774E-4</v>
      </c>
      <c r="CZ13" s="129">
        <v>34321</v>
      </c>
      <c r="DA13" s="93">
        <v>36202</v>
      </c>
      <c r="DB13" s="222">
        <v>46161</v>
      </c>
      <c r="DC13" s="21">
        <v>6</v>
      </c>
      <c r="DD13" s="19">
        <v>1</v>
      </c>
      <c r="DE13" s="19">
        <v>169</v>
      </c>
      <c r="DF13" s="19">
        <v>4</v>
      </c>
      <c r="DG13" s="19">
        <v>0</v>
      </c>
      <c r="DH13" s="19">
        <v>0</v>
      </c>
      <c r="DI13" s="19">
        <v>0</v>
      </c>
      <c r="DJ13" s="19">
        <v>0</v>
      </c>
      <c r="DK13" s="19">
        <v>16</v>
      </c>
      <c r="DL13" s="19">
        <v>2</v>
      </c>
      <c r="DM13" s="20">
        <v>0</v>
      </c>
      <c r="DN13" s="21">
        <v>6</v>
      </c>
      <c r="DO13" s="19">
        <v>1</v>
      </c>
      <c r="DP13" s="19">
        <v>5</v>
      </c>
      <c r="DQ13" s="19">
        <v>4</v>
      </c>
      <c r="DR13" s="19">
        <v>0</v>
      </c>
      <c r="DS13" s="19">
        <v>0</v>
      </c>
      <c r="DT13" s="19">
        <v>0</v>
      </c>
      <c r="DU13" s="19">
        <v>0</v>
      </c>
      <c r="DV13" s="19">
        <v>16</v>
      </c>
      <c r="DW13" s="50">
        <v>2</v>
      </c>
      <c r="DX13" s="201">
        <v>0</v>
      </c>
      <c r="DY13" s="21">
        <v>0</v>
      </c>
      <c r="DZ13" s="19">
        <v>0</v>
      </c>
      <c r="EA13" s="19">
        <v>164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20">
        <v>0</v>
      </c>
      <c r="EJ13" s="59">
        <v>94000</v>
      </c>
      <c r="EK13" s="51">
        <v>115000</v>
      </c>
      <c r="EL13" s="51">
        <v>117500</v>
      </c>
      <c r="EM13" s="51">
        <v>135000</v>
      </c>
      <c r="EN13" s="51">
        <v>148000</v>
      </c>
      <c r="EO13" s="51">
        <v>205000</v>
      </c>
      <c r="EP13" s="51">
        <v>218750</v>
      </c>
      <c r="EQ13" s="51">
        <v>233500</v>
      </c>
      <c r="ER13" s="60">
        <v>159000</v>
      </c>
      <c r="ES13" s="51">
        <v>119000</v>
      </c>
      <c r="ET13" s="51">
        <v>95000</v>
      </c>
      <c r="EU13" s="51">
        <v>95000</v>
      </c>
      <c r="EV13" s="51">
        <v>95000</v>
      </c>
      <c r="EW13" s="51">
        <v>94000</v>
      </c>
      <c r="EX13" s="51">
        <v>160000</v>
      </c>
      <c r="EY13" s="51">
        <v>185000</v>
      </c>
      <c r="EZ13" s="51">
        <v>188500</v>
      </c>
      <c r="FA13" s="51">
        <v>196500</v>
      </c>
      <c r="FB13" s="51">
        <v>204500</v>
      </c>
      <c r="FC13" s="51">
        <v>208250</v>
      </c>
      <c r="FD13" s="51">
        <v>224750</v>
      </c>
      <c r="FE13" s="240">
        <v>259250</v>
      </c>
      <c r="FF13" s="48">
        <v>0.22340425531914893</v>
      </c>
      <c r="FG13" s="61">
        <v>2.1739130434782608E-2</v>
      </c>
      <c r="FH13" s="61">
        <v>0.14893617021276595</v>
      </c>
      <c r="FI13" s="9">
        <v>9.6296296296296324E-2</v>
      </c>
      <c r="FJ13" s="9">
        <v>0.38513513513513509</v>
      </c>
      <c r="FK13" s="9">
        <v>6.7073170731707377E-2</v>
      </c>
      <c r="FL13" s="9">
        <v>6.7428571428571393E-2</v>
      </c>
      <c r="FM13" s="9">
        <v>-0.31905781584582438</v>
      </c>
      <c r="FN13" s="9">
        <v>-0.25157232704402521</v>
      </c>
      <c r="FO13" s="61">
        <v>-0.20168067226890757</v>
      </c>
      <c r="FP13" s="9">
        <v>0</v>
      </c>
      <c r="FQ13" s="9">
        <f t="shared" si="21"/>
        <v>0</v>
      </c>
      <c r="FR13" s="40">
        <v>-1.0526315789473717E-2</v>
      </c>
      <c r="FS13" s="40">
        <v>0.7021276595744681</v>
      </c>
      <c r="FT13" s="40">
        <v>0.15625</v>
      </c>
      <c r="FU13" s="40">
        <v>1.891891891891892E-2</v>
      </c>
      <c r="FV13" s="40">
        <v>4.2440318302387266E-2</v>
      </c>
      <c r="FW13" s="40">
        <v>4.094147582697201E-2</v>
      </c>
      <c r="FX13" s="40">
        <v>1.7999999999999999E-2</v>
      </c>
      <c r="FY13" s="40">
        <v>7.9000000000000001E-2</v>
      </c>
      <c r="FZ13" s="175">
        <v>0.154</v>
      </c>
      <c r="GA13" s="194">
        <v>1310</v>
      </c>
      <c r="GB13" s="39">
        <v>0.66094853683148336</v>
      </c>
      <c r="GC13" s="198">
        <v>86</v>
      </c>
      <c r="GD13" s="39">
        <v>4.3390514631685168E-2</v>
      </c>
      <c r="GE13" s="198">
        <v>177</v>
      </c>
      <c r="GF13" s="39">
        <v>8.9303733602421789E-2</v>
      </c>
      <c r="GG13" s="198">
        <v>203</v>
      </c>
      <c r="GH13" s="39">
        <v>0.10242179616548941</v>
      </c>
      <c r="GI13" s="198">
        <v>206</v>
      </c>
      <c r="GJ13" s="39">
        <v>0.10393541876892028</v>
      </c>
      <c r="GK13" s="207">
        <v>4.9346016646848991E-2</v>
      </c>
      <c r="GL13" s="121">
        <v>0</v>
      </c>
      <c r="GM13" s="121">
        <v>0.19381688466111771</v>
      </c>
      <c r="GN13" s="121">
        <v>0.18906064209274673</v>
      </c>
      <c r="GO13" s="121">
        <v>0.41498216409036859</v>
      </c>
      <c r="GP13" s="121">
        <v>0.1248513674197384</v>
      </c>
      <c r="GQ13" s="204">
        <v>2.794292508917955E-2</v>
      </c>
      <c r="GR13" s="52">
        <v>0.36320000000000002</v>
      </c>
      <c r="GS13" s="52">
        <v>0.63680000000000003</v>
      </c>
      <c r="GT13" s="10">
        <v>0.497</v>
      </c>
      <c r="GU13" s="42">
        <v>0.503</v>
      </c>
      <c r="GV13" s="207">
        <v>0.41899999999999998</v>
      </c>
      <c r="GW13" s="204">
        <v>0.58099999999999996</v>
      </c>
      <c r="GX13" s="207">
        <v>0.16351465522843958</v>
      </c>
      <c r="GY13" s="121">
        <v>0.13351607056014855</v>
      </c>
      <c r="GZ13" s="204">
        <v>0.49436967865970888</v>
      </c>
      <c r="HA13" s="42">
        <v>0.73599999999999999</v>
      </c>
      <c r="HB13" s="43">
        <v>0.16899999999999998</v>
      </c>
      <c r="HC13" s="43">
        <v>0</v>
      </c>
      <c r="HD13" s="43">
        <v>7.19915922228061E-2</v>
      </c>
      <c r="HE13" s="43">
        <v>2.3E-2</v>
      </c>
      <c r="HF13" s="285">
        <v>0.85938199731303178</v>
      </c>
      <c r="HG13" s="40">
        <v>5.3739364084191672E-2</v>
      </c>
      <c r="HH13" s="40">
        <v>0</v>
      </c>
      <c r="HI13" s="40">
        <v>1.8808777429467086E-2</v>
      </c>
      <c r="HJ13" s="40">
        <v>6.8069861173309446E-2</v>
      </c>
      <c r="HK13" s="225">
        <v>0.82558720639680161</v>
      </c>
      <c r="HL13" s="228">
        <v>8.7956021989005498E-2</v>
      </c>
      <c r="HM13" s="228">
        <v>0</v>
      </c>
      <c r="HN13" s="228">
        <v>6.0969515242378813E-2</v>
      </c>
      <c r="HO13" s="228">
        <v>2.5487256371814093E-2</v>
      </c>
      <c r="HP13" s="11">
        <v>0.28999999999999998</v>
      </c>
      <c r="HQ13" s="9">
        <v>0.50800000000000001</v>
      </c>
      <c r="HR13" s="9">
        <v>9.4E-2</v>
      </c>
      <c r="HS13" s="9">
        <v>5.0000000000000001E-3</v>
      </c>
      <c r="HT13" s="174">
        <v>0.10300000000000001</v>
      </c>
      <c r="HU13" s="236">
        <v>21</v>
      </c>
      <c r="HV13" s="237">
        <v>22</v>
      </c>
      <c r="HW13" s="237">
        <v>26.2</v>
      </c>
      <c r="HX13" s="137">
        <v>0.12784265519360788</v>
      </c>
      <c r="HY13" s="38">
        <v>0.1800860479409957</v>
      </c>
      <c r="HZ13" s="38">
        <v>0.38660110633066996</v>
      </c>
      <c r="IA13" s="216">
        <v>0.30547019053472652</v>
      </c>
      <c r="IB13" s="18">
        <v>904</v>
      </c>
      <c r="IC13" s="32">
        <v>843</v>
      </c>
      <c r="ID13" s="32">
        <v>841</v>
      </c>
      <c r="IE13" s="32">
        <v>773</v>
      </c>
      <c r="IF13" s="32">
        <v>723</v>
      </c>
      <c r="IG13" s="32">
        <v>714</v>
      </c>
      <c r="IH13" s="32">
        <v>660</v>
      </c>
      <c r="II13" s="32">
        <v>646</v>
      </c>
      <c r="IJ13" s="32">
        <v>635</v>
      </c>
      <c r="IK13" s="32">
        <v>632</v>
      </c>
      <c r="IL13" s="31">
        <v>632</v>
      </c>
      <c r="IM13" s="18">
        <v>405</v>
      </c>
      <c r="IN13" s="32">
        <v>388</v>
      </c>
      <c r="IO13" s="32">
        <v>440</v>
      </c>
      <c r="IP13" s="32">
        <v>394</v>
      </c>
      <c r="IQ13" s="32">
        <v>398</v>
      </c>
      <c r="IR13" s="32">
        <v>354</v>
      </c>
      <c r="IS13" s="32">
        <v>341</v>
      </c>
      <c r="IT13" s="32">
        <v>354</v>
      </c>
      <c r="IU13" s="32">
        <v>342</v>
      </c>
      <c r="IV13" s="32">
        <v>329</v>
      </c>
      <c r="IW13" s="32">
        <v>346</v>
      </c>
      <c r="IX13" s="18">
        <v>464</v>
      </c>
      <c r="IY13" s="32">
        <v>469</v>
      </c>
      <c r="IZ13" s="32">
        <v>447</v>
      </c>
      <c r="JA13" s="32">
        <v>469</v>
      </c>
      <c r="JB13" s="32">
        <v>470</v>
      </c>
      <c r="JC13" s="32">
        <v>451</v>
      </c>
      <c r="JD13" s="32">
        <v>416</v>
      </c>
      <c r="JE13" s="32">
        <v>387</v>
      </c>
      <c r="JF13" s="32">
        <v>416</v>
      </c>
      <c r="JG13" s="32">
        <v>425</v>
      </c>
      <c r="JH13" s="32">
        <v>405</v>
      </c>
      <c r="JI13" s="18">
        <v>1773</v>
      </c>
      <c r="JJ13" s="32">
        <v>1700</v>
      </c>
      <c r="JK13" s="32">
        <v>1728</v>
      </c>
      <c r="JL13" s="32">
        <v>1636</v>
      </c>
      <c r="JM13" s="32">
        <v>1591</v>
      </c>
      <c r="JN13" s="32">
        <v>1519</v>
      </c>
      <c r="JO13" s="32">
        <v>1417</v>
      </c>
      <c r="JP13" s="32">
        <v>1387</v>
      </c>
      <c r="JQ13" s="32">
        <v>1393</v>
      </c>
      <c r="JR13" s="32">
        <v>1386</v>
      </c>
      <c r="JS13" s="31">
        <v>1383</v>
      </c>
      <c r="JT13" s="54">
        <v>0.56899999999999995</v>
      </c>
      <c r="JU13" s="54">
        <v>0.62</v>
      </c>
      <c r="JV13" s="174">
        <v>0.64</v>
      </c>
      <c r="JW13" s="11">
        <v>9.4E-2</v>
      </c>
      <c r="JX13" s="9">
        <v>9.6000000000000002E-2</v>
      </c>
      <c r="JY13" s="174">
        <v>0.11800000000000001</v>
      </c>
      <c r="JZ13" s="181">
        <v>32.9</v>
      </c>
      <c r="KA13" s="11">
        <v>0.35899999999999999</v>
      </c>
      <c r="KB13" s="9">
        <v>0.157</v>
      </c>
      <c r="KC13" s="9">
        <v>0.154</v>
      </c>
      <c r="KD13" s="9">
        <v>6.6000000000000003E-2</v>
      </c>
      <c r="KE13" s="9">
        <v>9.1999999999999998E-2</v>
      </c>
      <c r="KF13" s="174">
        <v>0.216</v>
      </c>
    </row>
    <row r="14" spans="1:292" ht="16.5" customHeight="1" x14ac:dyDescent="0.35">
      <c r="A14" s="78" t="s">
        <v>0</v>
      </c>
      <c r="B14" s="46" t="s">
        <v>0</v>
      </c>
      <c r="C14" s="152">
        <v>7560</v>
      </c>
      <c r="D14" s="55">
        <v>8330</v>
      </c>
      <c r="E14" s="55">
        <v>9749</v>
      </c>
      <c r="F14" s="55">
        <v>10828</v>
      </c>
      <c r="G14" s="55">
        <v>13724</v>
      </c>
      <c r="H14" s="32">
        <v>14758</v>
      </c>
      <c r="I14" s="19">
        <v>15353</v>
      </c>
      <c r="J14" s="34">
        <v>16708</v>
      </c>
      <c r="K14" s="34">
        <v>18165</v>
      </c>
      <c r="L14" s="34">
        <v>18998</v>
      </c>
      <c r="M14" s="184">
        <v>19915</v>
      </c>
      <c r="N14" s="140">
        <f t="shared" si="11"/>
        <v>0.10185185185185185</v>
      </c>
      <c r="O14" s="141">
        <f t="shared" si="12"/>
        <v>0.17034813925570227</v>
      </c>
      <c r="P14" s="141">
        <f t="shared" si="13"/>
        <v>0.1106780182582829</v>
      </c>
      <c r="Q14" s="141">
        <f t="shared" si="14"/>
        <v>0.26745474695234578</v>
      </c>
      <c r="R14" s="141">
        <f t="shared" si="15"/>
        <v>7.5342465753424653E-2</v>
      </c>
      <c r="S14" s="141">
        <f t="shared" si="16"/>
        <v>4.0317116140398429E-2</v>
      </c>
      <c r="T14" s="141">
        <f t="shared" si="17"/>
        <v>8.8256366833843553E-2</v>
      </c>
      <c r="U14" s="141">
        <f t="shared" si="18"/>
        <v>8.7203734737850133E-2</v>
      </c>
      <c r="V14" s="141">
        <f t="shared" si="19"/>
        <v>4.5857418111753374E-2</v>
      </c>
      <c r="W14" s="186">
        <f t="shared" si="20"/>
        <v>4.8268238761974946E-2</v>
      </c>
      <c r="X14" s="2">
        <v>0.1</v>
      </c>
      <c r="Y14" s="2">
        <v>0.28999999999999998</v>
      </c>
      <c r="Z14" s="2">
        <v>0.2</v>
      </c>
      <c r="AA14" s="2">
        <v>0.28999999999999998</v>
      </c>
      <c r="AB14" s="2">
        <v>0.06</v>
      </c>
      <c r="AC14" s="3">
        <v>0.06</v>
      </c>
      <c r="AD14" s="77">
        <v>0.11</v>
      </c>
      <c r="AE14" s="2">
        <v>0.26</v>
      </c>
      <c r="AF14" s="2">
        <v>0.19</v>
      </c>
      <c r="AG14" s="2">
        <v>0.28000000000000003</v>
      </c>
      <c r="AH14" s="2">
        <v>0.08</v>
      </c>
      <c r="AI14" s="2">
        <v>0.08</v>
      </c>
      <c r="AJ14" s="10">
        <v>0.13601466712501431</v>
      </c>
      <c r="AK14" s="40">
        <v>0.26303426148733816</v>
      </c>
      <c r="AL14" s="40">
        <v>0.19577174286696458</v>
      </c>
      <c r="AM14" s="40">
        <v>0.24762232153088118</v>
      </c>
      <c r="AN14" s="40">
        <v>7.1788701730262403E-2</v>
      </c>
      <c r="AO14" s="175">
        <v>8.5768305259539365E-2</v>
      </c>
      <c r="AP14" s="56">
        <v>2.3941798941798941E-2</v>
      </c>
      <c r="AQ14" s="38">
        <v>1.7000000000000001E-2</v>
      </c>
      <c r="AR14" s="216">
        <v>1.7016156754898589E-2</v>
      </c>
      <c r="AS14" s="56">
        <v>0.61097883597883595</v>
      </c>
      <c r="AT14" s="38">
        <v>0.748</v>
      </c>
      <c r="AU14" s="216">
        <v>0.77987853787097516</v>
      </c>
      <c r="AV14" s="56">
        <v>4.8941798941798944E-3</v>
      </c>
      <c r="AW14" s="38">
        <v>2E-3</v>
      </c>
      <c r="AX14" s="216">
        <v>3.4376074252320385E-3</v>
      </c>
      <c r="AY14" s="56">
        <v>1.3624338624338624E-2</v>
      </c>
      <c r="AZ14" s="38">
        <v>0.01</v>
      </c>
      <c r="BA14" s="216">
        <v>5.5574653374584624E-3</v>
      </c>
      <c r="BB14" s="39">
        <v>0.32367724867724867</v>
      </c>
      <c r="BC14" s="38">
        <v>0.20200000000000001</v>
      </c>
      <c r="BD14" s="216">
        <v>0.17136473014781711</v>
      </c>
      <c r="BE14" s="56">
        <v>2.2883597883597884E-2</v>
      </c>
      <c r="BF14" s="57">
        <v>0.02</v>
      </c>
      <c r="BG14" s="218">
        <v>2.2745502463618655E-2</v>
      </c>
      <c r="BH14" s="192">
        <v>3397.0989761092146</v>
      </c>
      <c r="BI14" s="137">
        <v>0.26900000000000002</v>
      </c>
      <c r="BJ14" s="38">
        <v>0.19</v>
      </c>
      <c r="BK14" s="38">
        <v>0.16200000000000001</v>
      </c>
      <c r="BL14" s="38">
        <v>0.188</v>
      </c>
      <c r="BM14" s="152">
        <v>2308</v>
      </c>
      <c r="BN14" s="55">
        <v>2512</v>
      </c>
      <c r="BO14" s="55">
        <v>2925</v>
      </c>
      <c r="BP14" s="55">
        <v>3349</v>
      </c>
      <c r="BQ14" s="55">
        <v>4235</v>
      </c>
      <c r="BR14" s="32">
        <v>4405</v>
      </c>
      <c r="BS14" s="19">
        <v>4484</v>
      </c>
      <c r="BT14" s="32">
        <v>4779</v>
      </c>
      <c r="BU14" s="32">
        <v>5083</v>
      </c>
      <c r="BV14" s="32">
        <v>5286</v>
      </c>
      <c r="BW14" s="31">
        <v>5557</v>
      </c>
      <c r="BX14" s="98">
        <v>3.262</v>
      </c>
      <c r="BY14" s="58">
        <v>3.3</v>
      </c>
      <c r="BZ14" s="58">
        <v>3.32</v>
      </c>
      <c r="CA14" s="58">
        <v>3.22</v>
      </c>
      <c r="CB14" s="58">
        <v>3.23</v>
      </c>
      <c r="CC14" s="49">
        <v>3.34</v>
      </c>
      <c r="CD14" s="7">
        <v>3.4060000000000001</v>
      </c>
      <c r="CE14" s="49">
        <v>3.4620000000000002</v>
      </c>
      <c r="CF14" s="49">
        <v>3.5680000000000001</v>
      </c>
      <c r="CG14" s="49">
        <v>3.5880000000000001</v>
      </c>
      <c r="CH14" s="189">
        <v>3.577</v>
      </c>
      <c r="CI14" s="207">
        <v>0.1874001369550331</v>
      </c>
      <c r="CJ14" s="121">
        <v>0.20200867381876284</v>
      </c>
      <c r="CK14" s="121">
        <v>0.22255192878338279</v>
      </c>
      <c r="CL14" s="121">
        <v>0.18691918629747975</v>
      </c>
      <c r="CM14" s="121">
        <v>0.11875492462774358</v>
      </c>
      <c r="CN14" s="121">
        <v>5.02356407618108E-2</v>
      </c>
      <c r="CO14" s="121">
        <v>3.2129508755787121E-2</v>
      </c>
      <c r="CP14" s="207">
        <v>7.3955717872631818E-2</v>
      </c>
      <c r="CQ14" s="121">
        <v>5.6608080346952749E-2</v>
      </c>
      <c r="CR14" s="121">
        <v>2.8304040173476375E-2</v>
      </c>
      <c r="CS14" s="121">
        <v>7.897740241953892E-2</v>
      </c>
      <c r="CT14" s="121">
        <v>0.1262268888381648</v>
      </c>
      <c r="CU14" s="121">
        <v>0.3236703948870121</v>
      </c>
      <c r="CV14" s="121">
        <v>0.19767176443734308</v>
      </c>
      <c r="CW14" s="121">
        <v>9.4255988101111091E-2</v>
      </c>
      <c r="CX14" s="121">
        <v>1.6838760401505691E-2</v>
      </c>
      <c r="CY14" s="204">
        <v>3.4909625222633734E-3</v>
      </c>
      <c r="CZ14" s="129">
        <v>50202</v>
      </c>
      <c r="DA14" s="93">
        <v>54617</v>
      </c>
      <c r="DB14" s="222">
        <v>85654</v>
      </c>
      <c r="DC14" s="21">
        <v>81</v>
      </c>
      <c r="DD14" s="19">
        <v>220</v>
      </c>
      <c r="DE14" s="19">
        <v>94</v>
      </c>
      <c r="DF14" s="19">
        <v>513</v>
      </c>
      <c r="DG14" s="19">
        <v>61</v>
      </c>
      <c r="DH14" s="19">
        <v>84</v>
      </c>
      <c r="DI14" s="19">
        <v>254</v>
      </c>
      <c r="DJ14" s="19">
        <v>74</v>
      </c>
      <c r="DK14" s="19">
        <v>133</v>
      </c>
      <c r="DL14" s="19">
        <v>182</v>
      </c>
      <c r="DM14" s="20">
        <v>191</v>
      </c>
      <c r="DN14" s="21">
        <v>81</v>
      </c>
      <c r="DO14" s="19">
        <v>200</v>
      </c>
      <c r="DP14" s="19">
        <v>69</v>
      </c>
      <c r="DQ14" s="19">
        <v>500</v>
      </c>
      <c r="DR14" s="19">
        <v>61</v>
      </c>
      <c r="DS14" s="19">
        <v>84</v>
      </c>
      <c r="DT14" s="19">
        <v>254</v>
      </c>
      <c r="DU14" s="19">
        <v>74</v>
      </c>
      <c r="DV14" s="19">
        <v>133</v>
      </c>
      <c r="DW14" s="50">
        <v>182</v>
      </c>
      <c r="DX14" s="201">
        <v>191</v>
      </c>
      <c r="DY14" s="21">
        <v>0</v>
      </c>
      <c r="DZ14" s="19">
        <v>20</v>
      </c>
      <c r="EA14" s="19">
        <v>25</v>
      </c>
      <c r="EB14" s="19">
        <v>13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20">
        <v>0</v>
      </c>
      <c r="EJ14" s="59">
        <v>130000</v>
      </c>
      <c r="EK14" s="51">
        <v>144000</v>
      </c>
      <c r="EL14" s="51">
        <v>165000</v>
      </c>
      <c r="EM14" s="51">
        <v>175750</v>
      </c>
      <c r="EN14" s="51">
        <v>189750</v>
      </c>
      <c r="EO14" s="51">
        <v>249000</v>
      </c>
      <c r="EP14" s="51">
        <v>280000</v>
      </c>
      <c r="EQ14" s="51">
        <v>280000</v>
      </c>
      <c r="ER14" s="60">
        <v>200000</v>
      </c>
      <c r="ES14" s="51">
        <v>145000</v>
      </c>
      <c r="ET14" s="51">
        <v>150000</v>
      </c>
      <c r="EU14" s="51">
        <v>160000</v>
      </c>
      <c r="EV14" s="51">
        <v>159500</v>
      </c>
      <c r="EW14" s="51">
        <v>190000</v>
      </c>
      <c r="EX14" s="51">
        <v>210000</v>
      </c>
      <c r="EY14" s="51">
        <v>223000</v>
      </c>
      <c r="EZ14" s="51">
        <v>240000</v>
      </c>
      <c r="FA14" s="51">
        <v>241000</v>
      </c>
      <c r="FB14" s="51">
        <v>255000</v>
      </c>
      <c r="FC14" s="51">
        <v>263500</v>
      </c>
      <c r="FD14" s="51">
        <v>281750</v>
      </c>
      <c r="FE14" s="240">
        <v>311500</v>
      </c>
      <c r="FF14" s="48">
        <v>0.1076923076923077</v>
      </c>
      <c r="FG14" s="61">
        <v>0.14583333333333334</v>
      </c>
      <c r="FH14" s="61">
        <v>6.5151515151515155E-2</v>
      </c>
      <c r="FI14" s="9">
        <v>8.0173541963015627E-2</v>
      </c>
      <c r="FJ14" s="9">
        <v>0.311627392468941</v>
      </c>
      <c r="FK14" s="9">
        <v>0.12449799196787148</v>
      </c>
      <c r="FL14" s="9">
        <v>0</v>
      </c>
      <c r="FM14" s="9">
        <v>-0.2857142857142857</v>
      </c>
      <c r="FN14" s="9">
        <v>-0.27500000000000002</v>
      </c>
      <c r="FO14" s="61">
        <v>3.4482758620689655E-2</v>
      </c>
      <c r="FP14" s="9">
        <v>6.6666666666666666E-2</v>
      </c>
      <c r="FQ14" s="9">
        <f t="shared" si="21"/>
        <v>-3.1250000000000002E-3</v>
      </c>
      <c r="FR14" s="40">
        <v>0.15853658536585358</v>
      </c>
      <c r="FS14" s="40">
        <v>0.10526315789473684</v>
      </c>
      <c r="FT14" s="40">
        <v>6.1904761904761907E-2</v>
      </c>
      <c r="FU14" s="40">
        <v>7.623318385650224E-2</v>
      </c>
      <c r="FV14" s="40">
        <v>4.1666666666666666E-3</v>
      </c>
      <c r="FW14" s="40">
        <v>5.8091286307053944E-2</v>
      </c>
      <c r="FX14" s="40">
        <v>3.3000000000000002E-2</v>
      </c>
      <c r="FY14" s="40">
        <v>6.9000000000000006E-2</v>
      </c>
      <c r="FZ14" s="175">
        <v>0.106</v>
      </c>
      <c r="GA14" s="194">
        <v>4697</v>
      </c>
      <c r="GB14" s="39">
        <v>0.75806972240154935</v>
      </c>
      <c r="GC14" s="198">
        <v>389</v>
      </c>
      <c r="GD14" s="39">
        <v>6.2782440284054233E-2</v>
      </c>
      <c r="GE14" s="198">
        <v>401</v>
      </c>
      <c r="GF14" s="39">
        <v>6.471917366042608E-2</v>
      </c>
      <c r="GG14" s="198">
        <v>639</v>
      </c>
      <c r="GH14" s="39">
        <v>0.10313105229180117</v>
      </c>
      <c r="GI14" s="198">
        <v>70</v>
      </c>
      <c r="GJ14" s="39">
        <v>1.1297611362169141E-2</v>
      </c>
      <c r="GK14" s="207">
        <v>6.4368865555809174E-2</v>
      </c>
      <c r="GL14" s="121">
        <v>7.0760100433690937E-2</v>
      </c>
      <c r="GM14" s="121">
        <v>0.39351746176671992</v>
      </c>
      <c r="GN14" s="121">
        <v>0.27824697557635242</v>
      </c>
      <c r="GO14" s="121">
        <v>8.4912120520429124E-2</v>
      </c>
      <c r="GP14" s="121">
        <v>0.1081944761469984</v>
      </c>
      <c r="GQ14" s="204">
        <v>0</v>
      </c>
      <c r="GR14" s="52">
        <v>0.28639999999999999</v>
      </c>
      <c r="GS14" s="52">
        <v>0.71360000000000001</v>
      </c>
      <c r="GT14" s="10">
        <v>0.28899999999999998</v>
      </c>
      <c r="GU14" s="42">
        <v>0.71099999999999997</v>
      </c>
      <c r="GV14" s="207">
        <v>0.25600000000000001</v>
      </c>
      <c r="GW14" s="204">
        <v>0.74400000000000011</v>
      </c>
      <c r="GX14" s="207">
        <v>0.21379036589067643</v>
      </c>
      <c r="GY14" s="121">
        <v>0.21068275586708665</v>
      </c>
      <c r="GZ14" s="204">
        <v>0.24418655572585943</v>
      </c>
      <c r="HA14" s="42">
        <v>0.79400000000000004</v>
      </c>
      <c r="HB14" s="43">
        <v>0.14899999999999999</v>
      </c>
      <c r="HC14" s="43">
        <v>0</v>
      </c>
      <c r="HD14" s="43">
        <v>4.1820006691201068E-2</v>
      </c>
      <c r="HE14" s="43">
        <v>1.4999999999999999E-2</v>
      </c>
      <c r="HF14" s="285">
        <v>0.80960581706850365</v>
      </c>
      <c r="HG14" s="40">
        <v>0.12571756601607348</v>
      </c>
      <c r="HH14" s="40">
        <v>0</v>
      </c>
      <c r="HI14" s="40">
        <v>3.3295063145809413E-2</v>
      </c>
      <c r="HJ14" s="40">
        <v>3.138155376961347E-2</v>
      </c>
      <c r="HK14" s="225">
        <v>0.89680445617121074</v>
      </c>
      <c r="HL14" s="228">
        <v>7.6223981237173846E-2</v>
      </c>
      <c r="HM14" s="228">
        <v>0</v>
      </c>
      <c r="HN14" s="228">
        <v>1.5391380826737027E-2</v>
      </c>
      <c r="HO14" s="228">
        <v>1.1580181764878334E-2</v>
      </c>
      <c r="HP14" s="11">
        <v>0.34299999999999997</v>
      </c>
      <c r="HQ14" s="9">
        <v>0.45200000000000001</v>
      </c>
      <c r="HR14" s="9">
        <v>0.15100000000000002</v>
      </c>
      <c r="HS14" s="9">
        <v>1.2E-2</v>
      </c>
      <c r="HT14" s="174">
        <v>4.2000000000000003E-2</v>
      </c>
      <c r="HU14" s="236">
        <v>19.3</v>
      </c>
      <c r="HV14" s="237">
        <v>20</v>
      </c>
      <c r="HW14" s="237">
        <v>20.9</v>
      </c>
      <c r="HX14" s="137">
        <v>1.4109742441209407E-2</v>
      </c>
      <c r="HY14" s="38">
        <v>0.18790593505039194</v>
      </c>
      <c r="HZ14" s="38">
        <v>0.49137737961926092</v>
      </c>
      <c r="IA14" s="216">
        <v>0.30660694288913776</v>
      </c>
      <c r="IB14" s="18">
        <v>1256</v>
      </c>
      <c r="IC14" s="32">
        <v>1353</v>
      </c>
      <c r="ID14" s="32">
        <v>1537</v>
      </c>
      <c r="IE14" s="32">
        <v>1607</v>
      </c>
      <c r="IF14" s="32">
        <v>1927</v>
      </c>
      <c r="IG14" s="32">
        <v>2002</v>
      </c>
      <c r="IH14" s="32">
        <v>1953</v>
      </c>
      <c r="II14" s="32">
        <v>2057</v>
      </c>
      <c r="IJ14" s="32">
        <v>2181</v>
      </c>
      <c r="IK14" s="32">
        <v>2188</v>
      </c>
      <c r="IL14" s="31">
        <v>2297</v>
      </c>
      <c r="IM14" s="18">
        <v>584</v>
      </c>
      <c r="IN14" s="32">
        <v>630</v>
      </c>
      <c r="IO14" s="32">
        <v>725</v>
      </c>
      <c r="IP14" s="32">
        <v>770</v>
      </c>
      <c r="IQ14" s="32">
        <v>855</v>
      </c>
      <c r="IR14" s="32">
        <v>895</v>
      </c>
      <c r="IS14" s="32">
        <v>1025</v>
      </c>
      <c r="IT14" s="32">
        <v>952</v>
      </c>
      <c r="IU14" s="32">
        <v>1025</v>
      </c>
      <c r="IV14" s="32">
        <v>1065</v>
      </c>
      <c r="IW14" s="32">
        <v>1089</v>
      </c>
      <c r="IX14" s="18">
        <v>514</v>
      </c>
      <c r="IY14" s="32">
        <v>499</v>
      </c>
      <c r="IZ14" s="32">
        <v>534</v>
      </c>
      <c r="JA14" s="32">
        <v>562</v>
      </c>
      <c r="JB14" s="32">
        <v>632</v>
      </c>
      <c r="JC14" s="32">
        <v>665</v>
      </c>
      <c r="JD14" s="32">
        <v>685</v>
      </c>
      <c r="JE14" s="32">
        <v>794</v>
      </c>
      <c r="JF14" s="32">
        <v>904</v>
      </c>
      <c r="JG14" s="32">
        <v>896</v>
      </c>
      <c r="JH14" s="32">
        <v>949</v>
      </c>
      <c r="JI14" s="18">
        <v>2354</v>
      </c>
      <c r="JJ14" s="32">
        <v>2482</v>
      </c>
      <c r="JK14" s="32">
        <v>2796</v>
      </c>
      <c r="JL14" s="32">
        <v>2939</v>
      </c>
      <c r="JM14" s="32">
        <v>3414</v>
      </c>
      <c r="JN14" s="32">
        <v>3562</v>
      </c>
      <c r="JO14" s="32">
        <v>3663</v>
      </c>
      <c r="JP14" s="32">
        <v>3803</v>
      </c>
      <c r="JQ14" s="32">
        <v>4110</v>
      </c>
      <c r="JR14" s="32">
        <v>4149</v>
      </c>
      <c r="JS14" s="31">
        <v>4335</v>
      </c>
      <c r="JT14" s="54">
        <v>0.78600000000000003</v>
      </c>
      <c r="JU14" s="54">
        <v>0.77300000000000002</v>
      </c>
      <c r="JV14" s="174">
        <v>0.86599999999999999</v>
      </c>
      <c r="JW14" s="11">
        <v>0.16900000000000001</v>
      </c>
      <c r="JX14" s="9">
        <v>0.2</v>
      </c>
      <c r="JY14" s="174">
        <v>0.214</v>
      </c>
      <c r="JZ14" s="181">
        <v>27.3</v>
      </c>
      <c r="KA14" s="11">
        <v>0.35399999999999998</v>
      </c>
      <c r="KB14" s="9">
        <v>0.158</v>
      </c>
      <c r="KC14" s="9">
        <v>0.15</v>
      </c>
      <c r="KD14" s="9">
        <v>6.7000000000000004E-2</v>
      </c>
      <c r="KE14" s="9">
        <v>8.2000000000000003E-2</v>
      </c>
      <c r="KF14" s="174">
        <v>0.20200000000000001</v>
      </c>
    </row>
    <row r="15" spans="1:292" ht="16.5" customHeight="1" x14ac:dyDescent="0.35">
      <c r="A15" s="78" t="s">
        <v>0</v>
      </c>
      <c r="B15" s="46" t="s">
        <v>190</v>
      </c>
      <c r="C15" s="65">
        <v>32583</v>
      </c>
      <c r="D15" s="62">
        <v>32934</v>
      </c>
      <c r="E15" s="62">
        <v>33221</v>
      </c>
      <c r="F15" s="62">
        <v>35072</v>
      </c>
      <c r="G15" s="63">
        <v>36898</v>
      </c>
      <c r="H15" s="32">
        <v>37778</v>
      </c>
      <c r="I15" s="32">
        <v>37395</v>
      </c>
      <c r="J15" s="34">
        <v>37220</v>
      </c>
      <c r="K15" s="34">
        <v>39902</v>
      </c>
      <c r="L15" s="34">
        <v>39482</v>
      </c>
      <c r="M15" s="184">
        <v>39172</v>
      </c>
      <c r="N15" s="140">
        <f t="shared" si="11"/>
        <v>1.0772488721112236E-2</v>
      </c>
      <c r="O15" s="141">
        <f t="shared" si="12"/>
        <v>8.7143984939576126E-3</v>
      </c>
      <c r="P15" s="141">
        <f t="shared" si="13"/>
        <v>5.5717768881129406E-2</v>
      </c>
      <c r="Q15" s="141">
        <f t="shared" si="14"/>
        <v>5.206432481751825E-2</v>
      </c>
      <c r="R15" s="141">
        <f t="shared" si="15"/>
        <v>2.3849531139899183E-2</v>
      </c>
      <c r="S15" s="141">
        <f t="shared" si="16"/>
        <v>-1.0138175657790249E-2</v>
      </c>
      <c r="T15" s="141">
        <f t="shared" si="17"/>
        <v>-4.6797700227303113E-3</v>
      </c>
      <c r="U15" s="141">
        <f t="shared" si="18"/>
        <v>7.2058033315421821E-2</v>
      </c>
      <c r="V15" s="141">
        <f t="shared" si="19"/>
        <v>-1.0525788181043556E-2</v>
      </c>
      <c r="W15" s="186">
        <f t="shared" si="20"/>
        <v>-7.8516792462387918E-3</v>
      </c>
      <c r="X15" s="2">
        <v>7.0000000000000007E-2</v>
      </c>
      <c r="Y15" s="2">
        <v>0.24</v>
      </c>
      <c r="Z15" s="2">
        <v>0.17</v>
      </c>
      <c r="AA15" s="2">
        <v>0.19</v>
      </c>
      <c r="AB15" s="2">
        <v>0.13</v>
      </c>
      <c r="AC15" s="3">
        <v>0.2</v>
      </c>
      <c r="AD15" s="77">
        <v>0.08</v>
      </c>
      <c r="AE15" s="2">
        <v>0.21</v>
      </c>
      <c r="AF15" s="2">
        <v>0.25</v>
      </c>
      <c r="AG15" s="2">
        <v>0.24</v>
      </c>
      <c r="AH15" s="2">
        <v>0.08</v>
      </c>
      <c r="AI15" s="2">
        <v>0.13</v>
      </c>
      <c r="AJ15" s="10">
        <v>6.4174894217207332E-2</v>
      </c>
      <c r="AK15" s="40">
        <v>0.18018335684062059</v>
      </c>
      <c r="AL15" s="40">
        <v>0.2475046110448085</v>
      </c>
      <c r="AM15" s="40">
        <v>0.25363458826082241</v>
      </c>
      <c r="AN15" s="40">
        <v>0.1144895302159054</v>
      </c>
      <c r="AO15" s="175">
        <v>0.14001301942063579</v>
      </c>
      <c r="AP15" s="48">
        <v>1.2999999999999999E-2</v>
      </c>
      <c r="AQ15" s="39">
        <v>5.1999999999999998E-2</v>
      </c>
      <c r="AR15" s="212">
        <v>3.6888358468048173E-2</v>
      </c>
      <c r="AS15" s="48">
        <v>0.49399999999999999</v>
      </c>
      <c r="AT15" s="39">
        <v>0.66300000000000003</v>
      </c>
      <c r="AU15" s="212">
        <v>0.71655636324183569</v>
      </c>
      <c r="AV15" s="48">
        <v>1.9E-2</v>
      </c>
      <c r="AW15" s="39">
        <v>3.5000000000000003E-2</v>
      </c>
      <c r="AX15" s="212">
        <v>2.2078767494846479E-2</v>
      </c>
      <c r="AY15" s="48">
        <v>1.6E-2</v>
      </c>
      <c r="AZ15" s="39">
        <v>1.2E-2</v>
      </c>
      <c r="BA15" s="212">
        <v>1.6382770966691981E-2</v>
      </c>
      <c r="BB15" s="61">
        <v>0.44500000000000001</v>
      </c>
      <c r="BC15" s="39">
        <v>0.22800000000000001</v>
      </c>
      <c r="BD15" s="212">
        <v>0.19534555712270804</v>
      </c>
      <c r="BE15" s="48">
        <v>1.2999999999999999E-2</v>
      </c>
      <c r="BF15" s="39">
        <v>8.9999999999999993E-3</v>
      </c>
      <c r="BG15" s="212">
        <v>1.2748182705869589E-2</v>
      </c>
      <c r="BH15" s="192">
        <v>8.6447368421052637</v>
      </c>
      <c r="BI15" s="137">
        <v>0.24379906174504182</v>
      </c>
      <c r="BJ15" s="38">
        <v>0.23599999999999999</v>
      </c>
      <c r="BK15" s="38">
        <v>0.26100000000000001</v>
      </c>
      <c r="BL15" s="38">
        <v>0.28599999999999998</v>
      </c>
      <c r="BM15" s="156">
        <v>9044</v>
      </c>
      <c r="BN15" s="30">
        <v>9134</v>
      </c>
      <c r="BO15" s="30">
        <v>9046</v>
      </c>
      <c r="BP15" s="30">
        <v>9879</v>
      </c>
      <c r="BQ15" s="55">
        <v>10405</v>
      </c>
      <c r="BR15" s="32">
        <v>10436</v>
      </c>
      <c r="BS15" s="19">
        <v>10586</v>
      </c>
      <c r="BT15" s="32">
        <v>10855</v>
      </c>
      <c r="BU15" s="32">
        <v>10905</v>
      </c>
      <c r="BV15" s="32">
        <v>10636</v>
      </c>
      <c r="BW15" s="31">
        <v>10665</v>
      </c>
      <c r="BX15" s="100">
        <v>2.996</v>
      </c>
      <c r="BY15" s="58">
        <v>3.028</v>
      </c>
      <c r="BZ15" s="58">
        <v>3.04</v>
      </c>
      <c r="CA15" s="58">
        <v>2.94</v>
      </c>
      <c r="CB15" s="58">
        <v>2.97</v>
      </c>
      <c r="CC15" s="49">
        <v>3.1</v>
      </c>
      <c r="CD15" s="7">
        <v>3.161</v>
      </c>
      <c r="CE15" s="49">
        <v>3.214</v>
      </c>
      <c r="CF15" s="49">
        <v>3.3119999999999998</v>
      </c>
      <c r="CG15" s="49">
        <v>3.33</v>
      </c>
      <c r="CH15" s="189">
        <v>3.3130000000000002</v>
      </c>
      <c r="CI15" s="207">
        <v>0.26067369714344218</v>
      </c>
      <c r="CJ15" s="121">
        <v>0.32271936111395516</v>
      </c>
      <c r="CK15" s="121">
        <v>0.16115490938875807</v>
      </c>
      <c r="CL15" s="121">
        <v>0.10479484927078685</v>
      </c>
      <c r="CM15" s="121">
        <v>7.5970430818799811E-2</v>
      </c>
      <c r="CN15" s="121">
        <v>4.2536439375503124E-2</v>
      </c>
      <c r="CO15" s="121">
        <v>3.2150312888754758E-2</v>
      </c>
      <c r="CP15" s="207">
        <v>0.18</v>
      </c>
      <c r="CQ15" s="121">
        <v>0.124</v>
      </c>
      <c r="CR15" s="121">
        <v>0.14000000000000001</v>
      </c>
      <c r="CS15" s="121">
        <v>0.14199999999999999</v>
      </c>
      <c r="CT15" s="121">
        <v>0.13600000000000001</v>
      </c>
      <c r="CU15" s="121">
        <v>0.11</v>
      </c>
      <c r="CV15" s="121">
        <v>0.10199999999999999</v>
      </c>
      <c r="CW15" s="121">
        <v>5.3785381026438567E-2</v>
      </c>
      <c r="CX15" s="121">
        <v>1.005909797822706E-2</v>
      </c>
      <c r="CY15" s="204">
        <v>2.1555209953343698E-3</v>
      </c>
      <c r="CZ15" s="130">
        <v>31870</v>
      </c>
      <c r="DA15" s="94">
        <v>38685</v>
      </c>
      <c r="DB15" s="222">
        <v>35496</v>
      </c>
      <c r="DC15" s="21">
        <v>94</v>
      </c>
      <c r="DD15" s="19">
        <v>52</v>
      </c>
      <c r="DE15" s="19">
        <v>221</v>
      </c>
      <c r="DF15" s="19">
        <v>871</v>
      </c>
      <c r="DG15" s="19">
        <v>45</v>
      </c>
      <c r="DH15" s="19">
        <v>1</v>
      </c>
      <c r="DI15" s="19">
        <v>5</v>
      </c>
      <c r="DJ15" s="19">
        <v>0</v>
      </c>
      <c r="DK15" s="19">
        <v>2</v>
      </c>
      <c r="DL15" s="19">
        <v>2</v>
      </c>
      <c r="DM15" s="20">
        <v>33</v>
      </c>
      <c r="DN15" s="21">
        <v>46</v>
      </c>
      <c r="DO15" s="19">
        <v>52</v>
      </c>
      <c r="DP15" s="19">
        <v>117</v>
      </c>
      <c r="DQ15" s="19">
        <v>783</v>
      </c>
      <c r="DR15" s="19">
        <v>33</v>
      </c>
      <c r="DS15" s="19">
        <v>1</v>
      </c>
      <c r="DT15" s="19">
        <v>5</v>
      </c>
      <c r="DU15" s="19">
        <v>2</v>
      </c>
      <c r="DV15" s="19">
        <v>2</v>
      </c>
      <c r="DW15" s="50">
        <v>2</v>
      </c>
      <c r="DX15" s="201">
        <v>33</v>
      </c>
      <c r="DY15" s="21">
        <v>48</v>
      </c>
      <c r="DZ15" s="19">
        <v>0</v>
      </c>
      <c r="EA15" s="19">
        <v>104</v>
      </c>
      <c r="EB15" s="19">
        <v>88</v>
      </c>
      <c r="EC15" s="19">
        <v>12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20">
        <v>0</v>
      </c>
      <c r="EJ15" s="59">
        <v>84500</v>
      </c>
      <c r="EK15" s="51">
        <v>81500</v>
      </c>
      <c r="EL15" s="51">
        <v>95500</v>
      </c>
      <c r="EM15" s="51">
        <v>109000</v>
      </c>
      <c r="EN15" s="51">
        <v>120500</v>
      </c>
      <c r="EO15" s="51">
        <v>159000</v>
      </c>
      <c r="EP15" s="51">
        <v>278250</v>
      </c>
      <c r="EQ15" s="51">
        <v>244500</v>
      </c>
      <c r="ER15" s="60">
        <v>146750</v>
      </c>
      <c r="ES15" s="51">
        <v>91500</v>
      </c>
      <c r="ET15" s="51">
        <v>138000</v>
      </c>
      <c r="EU15" s="51">
        <v>131250</v>
      </c>
      <c r="EV15" s="51">
        <v>137500</v>
      </c>
      <c r="EW15" s="51">
        <v>83000</v>
      </c>
      <c r="EX15" s="51">
        <v>90000</v>
      </c>
      <c r="EY15" s="51">
        <v>105500</v>
      </c>
      <c r="EZ15" s="51">
        <v>124000</v>
      </c>
      <c r="FA15" s="51">
        <v>140000</v>
      </c>
      <c r="FB15" s="51">
        <v>145000</v>
      </c>
      <c r="FC15" s="51">
        <v>150250</v>
      </c>
      <c r="FD15" s="51">
        <v>162000</v>
      </c>
      <c r="FE15" s="240">
        <v>181500</v>
      </c>
      <c r="FF15" s="48">
        <v>-3.5545023696682464E-2</v>
      </c>
      <c r="FG15" s="61">
        <v>0.17444717444717445</v>
      </c>
      <c r="FH15" s="61">
        <v>0.13912133891213388</v>
      </c>
      <c r="FI15" s="9">
        <v>0.10651974288337929</v>
      </c>
      <c r="FJ15" s="9">
        <v>0.32033195020746885</v>
      </c>
      <c r="FK15" s="9">
        <v>0.74883092394720308</v>
      </c>
      <c r="FL15" s="9">
        <v>-0.12161846470121007</v>
      </c>
      <c r="FM15" s="9">
        <v>-0.39929214402618662</v>
      </c>
      <c r="FN15" s="9">
        <v>-0.37601574792423009</v>
      </c>
      <c r="FO15" s="61">
        <v>0.50526694975384512</v>
      </c>
      <c r="FP15" s="9">
        <v>-4.9000000000000002E-2</v>
      </c>
      <c r="FQ15" s="9">
        <f t="shared" si="21"/>
        <v>4.7619047619047616E-2</v>
      </c>
      <c r="FR15" s="40">
        <v>0.10666666666666669</v>
      </c>
      <c r="FS15" s="40">
        <v>8.4337349397590355E-2</v>
      </c>
      <c r="FT15" s="40">
        <v>0.17222222222222222</v>
      </c>
      <c r="FU15" s="40">
        <v>0.17582938388625594</v>
      </c>
      <c r="FV15" s="40">
        <v>0.12857718661829906</v>
      </c>
      <c r="FW15" s="40">
        <v>3.5714285714285712E-2</v>
      </c>
      <c r="FX15" s="40">
        <v>3.5999999999999997E-2</v>
      </c>
      <c r="FY15" s="40">
        <v>7.8E-2</v>
      </c>
      <c r="FZ15" s="175">
        <v>0.12</v>
      </c>
      <c r="GA15" s="194">
        <v>7707</v>
      </c>
      <c r="GB15" s="39">
        <v>0.54458733747880161</v>
      </c>
      <c r="GC15" s="198">
        <v>290</v>
      </c>
      <c r="GD15" s="39">
        <v>2.0491803278688523E-2</v>
      </c>
      <c r="GE15" s="198">
        <v>586</v>
      </c>
      <c r="GF15" s="39">
        <v>4.1407574901074051E-2</v>
      </c>
      <c r="GG15" s="198">
        <v>372</v>
      </c>
      <c r="GH15" s="39">
        <v>2.6286037309214246E-2</v>
      </c>
      <c r="GI15" s="198">
        <v>5197</v>
      </c>
      <c r="GJ15" s="39">
        <v>0.36722724703222159</v>
      </c>
      <c r="GK15" s="207">
        <v>5.7335927101464113E-3</v>
      </c>
      <c r="GL15" s="121">
        <v>1.238865567728064E-2</v>
      </c>
      <c r="GM15" s="121">
        <v>0.29394901197911333</v>
      </c>
      <c r="GN15" s="121">
        <v>0.36316166683730933</v>
      </c>
      <c r="GO15" s="121">
        <v>0.21920753557899048</v>
      </c>
      <c r="GP15" s="121">
        <v>7.5458175488891166E-2</v>
      </c>
      <c r="GQ15" s="204">
        <v>3.0101361728268661E-2</v>
      </c>
      <c r="GR15" s="52">
        <v>0.29559999999999997</v>
      </c>
      <c r="GS15" s="52">
        <v>0.70440000000000003</v>
      </c>
      <c r="GT15" s="10">
        <v>0.33600000000000002</v>
      </c>
      <c r="GU15" s="124">
        <v>0.66400000000000003</v>
      </c>
      <c r="GV15" s="207">
        <v>0.31773318316780969</v>
      </c>
      <c r="GW15" s="204">
        <v>0.6822668168321897</v>
      </c>
      <c r="GX15" s="207">
        <v>0.24887311246337615</v>
      </c>
      <c r="GY15" s="121">
        <v>0.18637460553183591</v>
      </c>
      <c r="GZ15" s="204">
        <v>0.32588916459884204</v>
      </c>
      <c r="HA15" s="42">
        <v>0.751</v>
      </c>
      <c r="HB15" s="43">
        <v>0.14199999999999999</v>
      </c>
      <c r="HC15" s="43">
        <v>1.2E-2</v>
      </c>
      <c r="HD15" s="43">
        <v>0.06</v>
      </c>
      <c r="HE15" s="43">
        <v>3.5000000000000003E-2</v>
      </c>
      <c r="HF15" s="285">
        <v>0.81389895544659985</v>
      </c>
      <c r="HG15" s="40">
        <v>0.11127691323811555</v>
      </c>
      <c r="HH15" s="40">
        <v>3.5173736943082496E-3</v>
      </c>
      <c r="HI15" s="40">
        <v>3.0483905350671497E-2</v>
      </c>
      <c r="HJ15" s="40">
        <v>4.0822852270304841E-2</v>
      </c>
      <c r="HK15" s="225">
        <v>0.79843942505133469</v>
      </c>
      <c r="HL15" s="228">
        <v>8.3531827515400406E-2</v>
      </c>
      <c r="HM15" s="228">
        <v>2.2997946611909652E-3</v>
      </c>
      <c r="HN15" s="228">
        <v>6.9240246406570838E-2</v>
      </c>
      <c r="HO15" s="228">
        <v>4.6488706365503077E-2</v>
      </c>
      <c r="HP15" s="11">
        <v>0.40237691001697795</v>
      </c>
      <c r="HQ15" s="9">
        <v>0.36189795371280492</v>
      </c>
      <c r="HR15" s="9">
        <v>0.1440443213296399</v>
      </c>
      <c r="HS15" s="9">
        <v>2.6985970869448664E-2</v>
      </c>
      <c r="HT15" s="174">
        <v>6.469484407112859E-2</v>
      </c>
      <c r="HU15" s="236">
        <v>21.6</v>
      </c>
      <c r="HV15" s="237">
        <v>24</v>
      </c>
      <c r="HW15" s="237">
        <v>24</v>
      </c>
      <c r="HX15" s="137">
        <v>5.1012832750026514E-2</v>
      </c>
      <c r="HY15" s="38">
        <v>0.31975819280941775</v>
      </c>
      <c r="HZ15" s="38">
        <v>0.34287835401421146</v>
      </c>
      <c r="IA15" s="216">
        <v>0.28635062042634424</v>
      </c>
      <c r="IB15" s="18">
        <v>3131</v>
      </c>
      <c r="IC15" s="32">
        <v>3168</v>
      </c>
      <c r="ID15" s="32">
        <v>3205</v>
      </c>
      <c r="IE15" s="32">
        <v>3409</v>
      </c>
      <c r="IF15" s="32">
        <v>3893</v>
      </c>
      <c r="IG15" s="32">
        <v>3988</v>
      </c>
      <c r="IH15" s="32">
        <v>4087</v>
      </c>
      <c r="II15" s="32">
        <v>4152</v>
      </c>
      <c r="IJ15" s="32">
        <v>4228</v>
      </c>
      <c r="IK15" s="32">
        <v>4233</v>
      </c>
      <c r="IL15" s="31">
        <v>4251</v>
      </c>
      <c r="IM15" s="18">
        <v>1066</v>
      </c>
      <c r="IN15" s="32">
        <v>1158</v>
      </c>
      <c r="IO15" s="32">
        <v>1240</v>
      </c>
      <c r="IP15" s="32">
        <v>1671</v>
      </c>
      <c r="IQ15" s="32">
        <v>2152</v>
      </c>
      <c r="IR15" s="32">
        <v>2125</v>
      </c>
      <c r="IS15" s="32">
        <v>2026</v>
      </c>
      <c r="IT15" s="32">
        <v>2100</v>
      </c>
      <c r="IU15" s="32">
        <v>2062</v>
      </c>
      <c r="IV15" s="32">
        <v>2101</v>
      </c>
      <c r="IW15" s="32">
        <v>2166</v>
      </c>
      <c r="IX15" s="18">
        <v>579</v>
      </c>
      <c r="IY15" s="32">
        <v>548</v>
      </c>
      <c r="IZ15" s="32">
        <v>584</v>
      </c>
      <c r="JA15" s="32">
        <v>586</v>
      </c>
      <c r="JB15" s="32">
        <v>635</v>
      </c>
      <c r="JC15" s="32">
        <v>631</v>
      </c>
      <c r="JD15" s="32">
        <v>590</v>
      </c>
      <c r="JE15" s="32">
        <v>602</v>
      </c>
      <c r="JF15" s="32">
        <v>702</v>
      </c>
      <c r="JG15" s="32">
        <v>757</v>
      </c>
      <c r="JH15" s="32">
        <v>944</v>
      </c>
      <c r="JI15" s="18">
        <v>4776</v>
      </c>
      <c r="JJ15" s="32">
        <v>4874</v>
      </c>
      <c r="JK15" s="32">
        <v>5029</v>
      </c>
      <c r="JL15" s="32">
        <v>5666</v>
      </c>
      <c r="JM15" s="32">
        <v>6680</v>
      </c>
      <c r="JN15" s="32">
        <v>6744</v>
      </c>
      <c r="JO15" s="32">
        <v>6703</v>
      </c>
      <c r="JP15" s="32">
        <v>6854</v>
      </c>
      <c r="JQ15" s="32">
        <v>6992</v>
      </c>
      <c r="JR15" s="32">
        <v>7091</v>
      </c>
      <c r="JS15" s="31">
        <v>7361</v>
      </c>
      <c r="JT15" s="54">
        <v>0.60599999999999998</v>
      </c>
      <c r="JU15" s="54">
        <v>0.60099999999999998</v>
      </c>
      <c r="JV15" s="174">
        <v>0.65600000000000003</v>
      </c>
      <c r="JW15" s="11">
        <v>8.5699999999999998E-2</v>
      </c>
      <c r="JX15" s="9">
        <v>9.0999999999999998E-2</v>
      </c>
      <c r="JY15" s="174">
        <v>0.11799999999999999</v>
      </c>
      <c r="JZ15" s="179">
        <v>36.200000000000003</v>
      </c>
      <c r="KA15" s="11">
        <v>0.32600000000000001</v>
      </c>
      <c r="KB15" s="9">
        <v>0.16400000000000001</v>
      </c>
      <c r="KC15" s="9">
        <v>0.128</v>
      </c>
      <c r="KD15" s="9">
        <v>0.06</v>
      </c>
      <c r="KE15" s="9">
        <v>0.08</v>
      </c>
      <c r="KF15" s="174">
        <v>0.224</v>
      </c>
    </row>
    <row r="16" spans="1:292" ht="16.5" customHeight="1" x14ac:dyDescent="0.35">
      <c r="A16" s="78" t="s">
        <v>0</v>
      </c>
      <c r="B16" s="46" t="s">
        <v>6</v>
      </c>
      <c r="C16" s="152">
        <v>2131</v>
      </c>
      <c r="D16" s="62">
        <v>2153</v>
      </c>
      <c r="E16" s="62">
        <v>2127</v>
      </c>
      <c r="F16" s="62">
        <v>2240</v>
      </c>
      <c r="G16" s="55">
        <v>2244</v>
      </c>
      <c r="H16" s="32">
        <v>2225</v>
      </c>
      <c r="I16" s="19">
        <v>2270</v>
      </c>
      <c r="J16" s="34">
        <v>2301</v>
      </c>
      <c r="K16" s="34">
        <v>2256</v>
      </c>
      <c r="L16" s="34">
        <v>2354</v>
      </c>
      <c r="M16" s="184">
        <v>2338</v>
      </c>
      <c r="N16" s="140">
        <f t="shared" si="11"/>
        <v>1.0323791647114031E-2</v>
      </c>
      <c r="O16" s="141">
        <f t="shared" si="12"/>
        <v>-1.2076172782164421E-2</v>
      </c>
      <c r="P16" s="141">
        <f t="shared" si="13"/>
        <v>5.3126469205453691E-2</v>
      </c>
      <c r="Q16" s="141">
        <f t="shared" si="14"/>
        <v>1.7857142857142857E-3</v>
      </c>
      <c r="R16" s="141">
        <f t="shared" si="15"/>
        <v>-8.4670231729055256E-3</v>
      </c>
      <c r="S16" s="141">
        <f t="shared" si="16"/>
        <v>2.0224719101123594E-2</v>
      </c>
      <c r="T16" s="141">
        <f t="shared" si="17"/>
        <v>1.3656387665198238E-2</v>
      </c>
      <c r="U16" s="141">
        <f t="shared" si="18"/>
        <v>-1.955671447196871E-2</v>
      </c>
      <c r="V16" s="141">
        <f t="shared" si="19"/>
        <v>4.3439716312056738E-2</v>
      </c>
      <c r="W16" s="186">
        <f t="shared" si="20"/>
        <v>-6.7969413763806288E-3</v>
      </c>
      <c r="X16" s="2">
        <v>0.09</v>
      </c>
      <c r="Y16" s="2">
        <v>0.32</v>
      </c>
      <c r="Z16" s="2">
        <v>0.18</v>
      </c>
      <c r="AA16" s="2">
        <v>0.24</v>
      </c>
      <c r="AB16" s="2">
        <v>7.0000000000000007E-2</v>
      </c>
      <c r="AC16" s="3">
        <v>0.1</v>
      </c>
      <c r="AD16" s="77">
        <v>0.12</v>
      </c>
      <c r="AE16" s="2">
        <v>0.27</v>
      </c>
      <c r="AF16" s="2">
        <v>0.21</v>
      </c>
      <c r="AG16" s="2">
        <v>0.22</v>
      </c>
      <c r="AH16" s="2">
        <v>0.08</v>
      </c>
      <c r="AI16" s="2">
        <v>0.11</v>
      </c>
      <c r="AJ16" s="10">
        <v>0.10032894736842106</v>
      </c>
      <c r="AK16" s="40">
        <v>0.28865131578947367</v>
      </c>
      <c r="AL16" s="40">
        <v>0.21546052631578946</v>
      </c>
      <c r="AM16" s="40">
        <v>0.18832236842105263</v>
      </c>
      <c r="AN16" s="40">
        <v>8.5115131578947373E-2</v>
      </c>
      <c r="AO16" s="175">
        <v>0.12212171052631579</v>
      </c>
      <c r="AP16" s="56">
        <v>5.6311590802440173E-3</v>
      </c>
      <c r="AQ16" s="38">
        <v>4.0000000000000001E-3</v>
      </c>
      <c r="AR16" s="216">
        <v>2.5082236842105265E-2</v>
      </c>
      <c r="AS16" s="56">
        <v>0.82214922571562643</v>
      </c>
      <c r="AT16" s="38">
        <v>0.871</v>
      </c>
      <c r="AU16" s="216">
        <v>0.82648026315789469</v>
      </c>
      <c r="AV16" s="56">
        <v>3.2848427968090099E-3</v>
      </c>
      <c r="AW16" s="38">
        <v>3.0000000000000001E-3</v>
      </c>
      <c r="AX16" s="216">
        <v>1.4391447368421052E-2</v>
      </c>
      <c r="AY16" s="56">
        <v>7.0389488503050214E-3</v>
      </c>
      <c r="AZ16" s="38">
        <v>8.0000000000000002E-3</v>
      </c>
      <c r="BA16" s="216">
        <v>2.1792763157894735E-2</v>
      </c>
      <c r="BB16" s="39">
        <v>0.16189582355701548</v>
      </c>
      <c r="BC16" s="38">
        <v>0.112</v>
      </c>
      <c r="BD16" s="216">
        <v>0.10814144736842106</v>
      </c>
      <c r="BE16" s="56">
        <v>0</v>
      </c>
      <c r="BF16" s="57">
        <v>3.0000000000000001E-3</v>
      </c>
      <c r="BG16" s="218">
        <v>4.1118421052631577E-3</v>
      </c>
      <c r="BH16" s="192">
        <v>3976.2711864406783</v>
      </c>
      <c r="BI16" s="137">
        <v>0.41899999999999998</v>
      </c>
      <c r="BJ16" s="38">
        <v>0.436</v>
      </c>
      <c r="BK16" s="38">
        <v>0.36</v>
      </c>
      <c r="BL16" s="38">
        <v>0.23200000000000001</v>
      </c>
      <c r="BM16" s="152">
        <v>625</v>
      </c>
      <c r="BN16" s="55">
        <v>625</v>
      </c>
      <c r="BO16" s="55">
        <v>613</v>
      </c>
      <c r="BP16" s="55">
        <v>669</v>
      </c>
      <c r="BQ16" s="55">
        <v>661</v>
      </c>
      <c r="BR16" s="32">
        <v>631</v>
      </c>
      <c r="BS16" s="19">
        <v>621</v>
      </c>
      <c r="BT16" s="32">
        <v>603</v>
      </c>
      <c r="BU16" s="32">
        <v>598</v>
      </c>
      <c r="BV16" s="32">
        <v>621</v>
      </c>
      <c r="BW16" s="31">
        <v>621</v>
      </c>
      <c r="BX16" s="98">
        <v>3.41</v>
      </c>
      <c r="BY16" s="58">
        <v>3.45</v>
      </c>
      <c r="BZ16" s="58">
        <v>3.47</v>
      </c>
      <c r="CA16" s="58">
        <v>3.35</v>
      </c>
      <c r="CB16" s="58">
        <v>3.4</v>
      </c>
      <c r="CC16" s="49">
        <v>3.53</v>
      </c>
      <c r="CD16" s="7">
        <v>3.5920000000000001</v>
      </c>
      <c r="CE16" s="49">
        <v>3.6520000000000001</v>
      </c>
      <c r="CF16" s="49">
        <v>3.7730000000000001</v>
      </c>
      <c r="CG16" s="49">
        <v>3.7909999999999999</v>
      </c>
      <c r="CH16" s="189">
        <v>3.778</v>
      </c>
      <c r="CI16" s="207">
        <v>0.23174603174603176</v>
      </c>
      <c r="CJ16" s="121">
        <v>0.23015873015873015</v>
      </c>
      <c r="CK16" s="121">
        <v>0.18888888888888888</v>
      </c>
      <c r="CL16" s="121">
        <v>0.13521899988065403</v>
      </c>
      <c r="CM16" s="121">
        <v>0.11027568922305764</v>
      </c>
      <c r="CN16" s="121">
        <v>5.1199427139276756E-2</v>
      </c>
      <c r="CO16" s="121">
        <v>5.2512232963360793E-2</v>
      </c>
      <c r="CP16" s="207">
        <v>0.28253968253968254</v>
      </c>
      <c r="CQ16" s="121">
        <v>0.14126984126984127</v>
      </c>
      <c r="CR16" s="121">
        <v>9.3650793650793651E-2</v>
      </c>
      <c r="CS16" s="121">
        <v>0.10158730158730159</v>
      </c>
      <c r="CT16" s="121">
        <v>0.21428571428571427</v>
      </c>
      <c r="CU16" s="121">
        <v>5.873015873015873E-2</v>
      </c>
      <c r="CV16" s="121">
        <v>0.10793650793650794</v>
      </c>
      <c r="CW16" s="121">
        <v>0</v>
      </c>
      <c r="CX16" s="121">
        <v>0</v>
      </c>
      <c r="CY16" s="204">
        <v>0</v>
      </c>
      <c r="CZ16" s="129">
        <v>22692</v>
      </c>
      <c r="DA16" s="93">
        <v>28571</v>
      </c>
      <c r="DB16" s="222">
        <v>29730</v>
      </c>
      <c r="DC16" s="21">
        <v>2</v>
      </c>
      <c r="DD16" s="19">
        <v>1</v>
      </c>
      <c r="DE16" s="19">
        <v>68</v>
      </c>
      <c r="DF16" s="19">
        <v>11</v>
      </c>
      <c r="DG16" s="19">
        <v>0</v>
      </c>
      <c r="DH16" s="19">
        <v>1</v>
      </c>
      <c r="DI16" s="19">
        <v>1</v>
      </c>
      <c r="DJ16" s="19">
        <v>2</v>
      </c>
      <c r="DK16" s="19">
        <v>0</v>
      </c>
      <c r="DL16" s="19">
        <v>0</v>
      </c>
      <c r="DM16" s="20">
        <v>1</v>
      </c>
      <c r="DN16" s="21">
        <v>2</v>
      </c>
      <c r="DO16" s="19">
        <v>1</v>
      </c>
      <c r="DP16" s="19">
        <v>3</v>
      </c>
      <c r="DQ16" s="19">
        <v>11</v>
      </c>
      <c r="DR16" s="19">
        <v>0</v>
      </c>
      <c r="DS16" s="19">
        <v>2</v>
      </c>
      <c r="DT16" s="19">
        <v>1</v>
      </c>
      <c r="DU16" s="19">
        <v>0</v>
      </c>
      <c r="DV16" s="19">
        <v>0</v>
      </c>
      <c r="DW16" s="50">
        <v>0</v>
      </c>
      <c r="DX16" s="201">
        <v>1</v>
      </c>
      <c r="DY16" s="21">
        <v>0</v>
      </c>
      <c r="DZ16" s="19">
        <v>0</v>
      </c>
      <c r="EA16" s="19">
        <v>65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20">
        <v>0</v>
      </c>
      <c r="EJ16" s="59">
        <v>48750</v>
      </c>
      <c r="EK16" s="51">
        <v>72000</v>
      </c>
      <c r="EL16" s="51">
        <v>117500</v>
      </c>
      <c r="EM16" s="51">
        <v>75000</v>
      </c>
      <c r="EN16" s="51">
        <v>123250</v>
      </c>
      <c r="EO16" s="51">
        <v>182500</v>
      </c>
      <c r="EP16" s="51">
        <v>199500</v>
      </c>
      <c r="EQ16" s="51">
        <v>200000</v>
      </c>
      <c r="ER16" s="60">
        <v>253000</v>
      </c>
      <c r="ES16" s="51">
        <v>64500</v>
      </c>
      <c r="ET16" s="51">
        <v>70000</v>
      </c>
      <c r="EU16" s="51">
        <v>84000</v>
      </c>
      <c r="EV16" s="51">
        <v>73000</v>
      </c>
      <c r="EW16" s="51">
        <v>54000</v>
      </c>
      <c r="EX16" s="51">
        <v>79250</v>
      </c>
      <c r="EY16" s="51">
        <v>111500</v>
      </c>
      <c r="EZ16" s="51">
        <v>122500</v>
      </c>
      <c r="FA16" s="51">
        <v>126000</v>
      </c>
      <c r="FB16" s="51">
        <v>145000</v>
      </c>
      <c r="FC16" s="51">
        <v>139000</v>
      </c>
      <c r="FD16" s="51">
        <v>150000</v>
      </c>
      <c r="FE16" s="240">
        <v>168000</v>
      </c>
      <c r="FF16" s="48">
        <v>0.47692307692307695</v>
      </c>
      <c r="FG16" s="61">
        <v>0.63194444444444442</v>
      </c>
      <c r="FH16" s="61">
        <v>-0.36170212765957449</v>
      </c>
      <c r="FI16" s="9">
        <v>0.64333333333333331</v>
      </c>
      <c r="FJ16" s="9">
        <v>0.48073022312373226</v>
      </c>
      <c r="FK16" s="9">
        <v>9.3150684931506911E-2</v>
      </c>
      <c r="FL16" s="9">
        <v>2.5062656641603454E-3</v>
      </c>
      <c r="FM16" s="9">
        <v>0.2649999999999999</v>
      </c>
      <c r="FN16" s="9">
        <v>-0.74505928853754932</v>
      </c>
      <c r="FO16" s="61">
        <v>8.5271317829457363E-2</v>
      </c>
      <c r="FP16" s="9">
        <v>0.2</v>
      </c>
      <c r="FQ16" s="9">
        <v>-0.13095238095238096</v>
      </c>
      <c r="FR16" s="40">
        <v>-0.26027397260273977</v>
      </c>
      <c r="FS16" s="40">
        <v>0.46759259259259262</v>
      </c>
      <c r="FT16" s="40">
        <v>0.40694006309148267</v>
      </c>
      <c r="FU16" s="40">
        <v>9.8654708520179366E-2</v>
      </c>
      <c r="FV16" s="40">
        <v>2.8571428571428571E-2</v>
      </c>
      <c r="FW16" s="40">
        <v>0.15079365079365079</v>
      </c>
      <c r="FX16" s="40">
        <v>-4.1000000000000002E-2</v>
      </c>
      <c r="FY16" s="40">
        <v>7.9000000000000001E-2</v>
      </c>
      <c r="FZ16" s="175">
        <v>0.12</v>
      </c>
      <c r="GA16" s="194">
        <v>464</v>
      </c>
      <c r="GB16" s="39">
        <v>0.68537666174298373</v>
      </c>
      <c r="GC16" s="198">
        <v>10</v>
      </c>
      <c r="GD16" s="39">
        <v>1.4771048744460856E-2</v>
      </c>
      <c r="GE16" s="198">
        <v>100</v>
      </c>
      <c r="GF16" s="39">
        <v>0.14771048744460857</v>
      </c>
      <c r="GG16" s="198">
        <v>83</v>
      </c>
      <c r="GH16" s="39">
        <v>0.12259970457902511</v>
      </c>
      <c r="GI16" s="198">
        <v>20</v>
      </c>
      <c r="GJ16" s="39">
        <v>2.9542097488921712E-2</v>
      </c>
      <c r="GK16" s="207">
        <v>0</v>
      </c>
      <c r="GL16" s="121">
        <v>0</v>
      </c>
      <c r="GM16" s="121">
        <v>0.17301587301587301</v>
      </c>
      <c r="GN16" s="121">
        <v>0.3349206349206349</v>
      </c>
      <c r="GO16" s="121">
        <v>0.2</v>
      </c>
      <c r="GP16" s="121">
        <v>0.28412698412698412</v>
      </c>
      <c r="GQ16" s="204">
        <v>7.9365079365079361E-3</v>
      </c>
      <c r="GR16" s="52">
        <v>0.49280000000000002</v>
      </c>
      <c r="GS16" s="52">
        <v>0.50719999999999998</v>
      </c>
      <c r="GT16" s="10">
        <v>0.52600000000000002</v>
      </c>
      <c r="GU16" s="42">
        <v>0.47399999999999998</v>
      </c>
      <c r="GV16" s="207">
        <v>0.61099999999999999</v>
      </c>
      <c r="GW16" s="204">
        <v>0.38900000000000001</v>
      </c>
      <c r="GX16" s="207">
        <v>0.30635721493440971</v>
      </c>
      <c r="GY16" s="121">
        <v>0.12115631895607448</v>
      </c>
      <c r="GZ16" s="204">
        <v>0.44521840081265418</v>
      </c>
      <c r="HA16" s="42">
        <v>0.74</v>
      </c>
      <c r="HB16" s="43">
        <v>0.14800000000000002</v>
      </c>
      <c r="HC16" s="43">
        <v>1.8000000000000002E-2</v>
      </c>
      <c r="HD16" s="43">
        <v>7.5528700906344406E-2</v>
      </c>
      <c r="HE16" s="43">
        <v>1.8000000000000002E-2</v>
      </c>
      <c r="HF16" s="285">
        <v>0.76459510357815441</v>
      </c>
      <c r="HG16" s="40">
        <v>6.4030131826741998E-2</v>
      </c>
      <c r="HH16" s="40">
        <v>2.8248587570621469E-2</v>
      </c>
      <c r="HI16" s="40">
        <v>7.1563088512241052E-2</v>
      </c>
      <c r="HJ16" s="40">
        <v>7.1563088512241052E-2</v>
      </c>
      <c r="HK16" s="225">
        <v>0.81414701803051315</v>
      </c>
      <c r="HL16" s="228">
        <v>9.7087378640776691E-3</v>
      </c>
      <c r="HM16" s="228">
        <v>3.1900138696255201E-2</v>
      </c>
      <c r="HN16" s="228">
        <v>7.9056865464632461E-2</v>
      </c>
      <c r="HO16" s="228">
        <v>6.5187239944521497E-2</v>
      </c>
      <c r="HP16" s="11">
        <v>0.30700000000000005</v>
      </c>
      <c r="HQ16" s="9">
        <v>0.33800000000000002</v>
      </c>
      <c r="HR16" s="9">
        <v>0.24</v>
      </c>
      <c r="HS16" s="9">
        <v>7.4999999999999997E-2</v>
      </c>
      <c r="HT16" s="174">
        <v>0.04</v>
      </c>
      <c r="HU16" s="236">
        <v>20.399999999999999</v>
      </c>
      <c r="HV16" s="237">
        <v>23</v>
      </c>
      <c r="HW16" s="237">
        <v>23.5</v>
      </c>
      <c r="HX16" s="137">
        <v>0.10277324632952692</v>
      </c>
      <c r="HY16" s="38">
        <v>0.39314845024469819</v>
      </c>
      <c r="HZ16" s="38">
        <v>0.30342577487765088</v>
      </c>
      <c r="IA16" s="216">
        <v>0.20065252854812399</v>
      </c>
      <c r="IB16" s="18">
        <v>337</v>
      </c>
      <c r="IC16" s="32">
        <v>333</v>
      </c>
      <c r="ID16" s="32">
        <v>304</v>
      </c>
      <c r="IE16" s="32">
        <v>315</v>
      </c>
      <c r="IF16" s="32">
        <v>315</v>
      </c>
      <c r="IG16" s="32">
        <v>293</v>
      </c>
      <c r="IH16" s="32">
        <v>313</v>
      </c>
      <c r="II16" s="32">
        <v>293</v>
      </c>
      <c r="IJ16" s="32">
        <v>278</v>
      </c>
      <c r="IK16" s="32">
        <v>282</v>
      </c>
      <c r="IL16" s="31">
        <v>311</v>
      </c>
      <c r="IM16" s="18">
        <v>83</v>
      </c>
      <c r="IN16" s="32">
        <v>81</v>
      </c>
      <c r="IO16" s="32">
        <v>111</v>
      </c>
      <c r="IP16" s="32">
        <v>86</v>
      </c>
      <c r="IQ16" s="32">
        <v>72</v>
      </c>
      <c r="IR16" s="32">
        <v>91</v>
      </c>
      <c r="IS16" s="32">
        <v>72</v>
      </c>
      <c r="IT16" s="32">
        <v>70</v>
      </c>
      <c r="IU16" s="32">
        <v>78</v>
      </c>
      <c r="IV16" s="32">
        <v>90</v>
      </c>
      <c r="IW16" s="32">
        <v>84</v>
      </c>
      <c r="IX16" s="18">
        <v>0</v>
      </c>
      <c r="IY16" s="32">
        <v>0</v>
      </c>
      <c r="IZ16" s="32">
        <v>0</v>
      </c>
      <c r="JA16" s="32">
        <v>0</v>
      </c>
      <c r="JB16" s="32">
        <v>0</v>
      </c>
      <c r="JC16" s="32">
        <v>0</v>
      </c>
      <c r="JD16" s="32">
        <v>0</v>
      </c>
      <c r="JE16" s="32">
        <v>0</v>
      </c>
      <c r="JF16" s="32">
        <v>0</v>
      </c>
      <c r="JG16" s="32">
        <v>0</v>
      </c>
      <c r="JH16" s="32">
        <v>0</v>
      </c>
      <c r="JI16" s="18">
        <v>420</v>
      </c>
      <c r="JJ16" s="32">
        <v>414</v>
      </c>
      <c r="JK16" s="32">
        <v>415</v>
      </c>
      <c r="JL16" s="32">
        <v>401</v>
      </c>
      <c r="JM16" s="32">
        <v>387</v>
      </c>
      <c r="JN16" s="32">
        <v>384</v>
      </c>
      <c r="JO16" s="32">
        <v>385</v>
      </c>
      <c r="JP16" s="32">
        <v>363</v>
      </c>
      <c r="JQ16" s="32">
        <v>356</v>
      </c>
      <c r="JR16" s="32">
        <v>372</v>
      </c>
      <c r="JS16" s="31">
        <v>395</v>
      </c>
      <c r="JT16" s="54">
        <v>0.40400000000000003</v>
      </c>
      <c r="JU16" s="54">
        <v>0.48799999999999999</v>
      </c>
      <c r="JV16" s="174">
        <v>0.60699999999999998</v>
      </c>
      <c r="JW16" s="11">
        <v>4.2999999999999997E-2</v>
      </c>
      <c r="JX16" s="9">
        <v>4.9000000000000002E-2</v>
      </c>
      <c r="JY16" s="174">
        <v>7.2000000000000008E-2</v>
      </c>
      <c r="JZ16" s="181">
        <v>27</v>
      </c>
      <c r="KA16" s="11">
        <v>0.36099999999999999</v>
      </c>
      <c r="KB16" s="9">
        <v>0.157</v>
      </c>
      <c r="KC16" s="9">
        <v>0.159</v>
      </c>
      <c r="KD16" s="9">
        <v>5.8999999999999997E-2</v>
      </c>
      <c r="KE16" s="9">
        <v>0.111</v>
      </c>
      <c r="KF16" s="239" t="s">
        <v>241</v>
      </c>
    </row>
    <row r="17" spans="1:292" ht="16.5" customHeight="1" x14ac:dyDescent="0.35">
      <c r="A17" s="78" t="s">
        <v>7</v>
      </c>
      <c r="B17" s="46" t="s">
        <v>8</v>
      </c>
      <c r="C17" s="152">
        <v>20537</v>
      </c>
      <c r="D17" s="55">
        <v>21001</v>
      </c>
      <c r="E17" s="55">
        <v>20850</v>
      </c>
      <c r="F17" s="55">
        <v>21292</v>
      </c>
      <c r="G17" s="55">
        <v>20770</v>
      </c>
      <c r="H17" s="32">
        <v>20330</v>
      </c>
      <c r="I17" s="19">
        <v>20575</v>
      </c>
      <c r="J17" s="34">
        <v>20743</v>
      </c>
      <c r="K17" s="34">
        <v>20832</v>
      </c>
      <c r="L17" s="34">
        <v>20763</v>
      </c>
      <c r="M17" s="184">
        <v>20599</v>
      </c>
      <c r="N17" s="140">
        <f t="shared" si="11"/>
        <v>2.2593368067390564E-2</v>
      </c>
      <c r="O17" s="141">
        <f t="shared" si="12"/>
        <v>-7.1901338031522309E-3</v>
      </c>
      <c r="P17" s="141">
        <f t="shared" si="13"/>
        <v>2.1199040767386091E-2</v>
      </c>
      <c r="Q17" s="141">
        <f t="shared" si="14"/>
        <v>-2.4516250234829982E-2</v>
      </c>
      <c r="R17" s="141">
        <f t="shared" si="15"/>
        <v>-2.118440057775638E-2</v>
      </c>
      <c r="S17" s="141">
        <f t="shared" si="16"/>
        <v>1.2051155927201181E-2</v>
      </c>
      <c r="T17" s="141">
        <f t="shared" si="17"/>
        <v>8.1652490886998785E-3</v>
      </c>
      <c r="U17" s="141">
        <f t="shared" si="18"/>
        <v>4.2906040592006946E-3</v>
      </c>
      <c r="V17" s="141">
        <f t="shared" si="19"/>
        <v>-3.3122119815668202E-3</v>
      </c>
      <c r="W17" s="186">
        <f t="shared" si="20"/>
        <v>-7.8986658960651154E-3</v>
      </c>
      <c r="X17" s="2">
        <v>0.06</v>
      </c>
      <c r="Y17" s="2">
        <v>0.28000000000000003</v>
      </c>
      <c r="Z17" s="2">
        <v>0.13</v>
      </c>
      <c r="AA17" s="2">
        <v>0.38</v>
      </c>
      <c r="AB17" s="2">
        <v>0.1</v>
      </c>
      <c r="AC17" s="3">
        <v>0.06</v>
      </c>
      <c r="AD17" s="77">
        <v>0.06</v>
      </c>
      <c r="AE17" s="2">
        <v>0.23</v>
      </c>
      <c r="AF17" s="2">
        <v>0.17</v>
      </c>
      <c r="AG17" s="2">
        <v>0.3</v>
      </c>
      <c r="AH17" s="2">
        <v>0.14000000000000001</v>
      </c>
      <c r="AI17" s="2">
        <v>0.11</v>
      </c>
      <c r="AJ17" s="10">
        <v>4.0714946671212192E-2</v>
      </c>
      <c r="AK17" s="40">
        <v>0.19018165879316223</v>
      </c>
      <c r="AL17" s="40">
        <v>0.15847659864608191</v>
      </c>
      <c r="AM17" s="40">
        <v>0.28899819802269516</v>
      </c>
      <c r="AN17" s="40">
        <v>0.16208055325573467</v>
      </c>
      <c r="AO17" s="175">
        <v>0.15954804461111383</v>
      </c>
      <c r="AP17" s="56">
        <v>1.304961776306179E-2</v>
      </c>
      <c r="AQ17" s="38">
        <v>1.2999999999999999E-2</v>
      </c>
      <c r="AR17" s="216">
        <v>2.1867238104514682E-2</v>
      </c>
      <c r="AS17" s="56">
        <v>6.8510493256074403E-2</v>
      </c>
      <c r="AT17" s="38">
        <v>9.5000000000000001E-2</v>
      </c>
      <c r="AU17" s="216">
        <v>0.10553742755564213</v>
      </c>
      <c r="AV17" s="56">
        <v>1.3147002970248819E-3</v>
      </c>
      <c r="AW17" s="38">
        <v>1E-3</v>
      </c>
      <c r="AX17" s="216">
        <v>0</v>
      </c>
      <c r="AY17" s="56">
        <v>2.5174076057846814E-2</v>
      </c>
      <c r="AZ17" s="38">
        <v>3.1E-2</v>
      </c>
      <c r="BA17" s="216">
        <v>4.2857838601275997E-2</v>
      </c>
      <c r="BB17" s="39">
        <v>0.82743341286458583</v>
      </c>
      <c r="BC17" s="38">
        <v>0.78600000000000003</v>
      </c>
      <c r="BD17" s="216">
        <v>0.74343739346417959</v>
      </c>
      <c r="BE17" s="56">
        <v>6.4517699761406241E-2</v>
      </c>
      <c r="BF17" s="57">
        <v>7.3999999999999996E-2</v>
      </c>
      <c r="BG17" s="218">
        <v>8.6300102274387572E-2</v>
      </c>
      <c r="BH17" s="192">
        <v>2640.0513478818998</v>
      </c>
      <c r="BI17" s="137">
        <v>5.5E-2</v>
      </c>
      <c r="BJ17" s="38">
        <v>6.6000000000000003E-2</v>
      </c>
      <c r="BK17" s="38">
        <v>5.8000000000000003E-2</v>
      </c>
      <c r="BL17" s="38">
        <v>7.1999999999999995E-2</v>
      </c>
      <c r="BM17" s="152">
        <v>6874</v>
      </c>
      <c r="BN17" s="55">
        <v>7030</v>
      </c>
      <c r="BO17" s="55">
        <v>7035</v>
      </c>
      <c r="BP17" s="55">
        <v>7346</v>
      </c>
      <c r="BQ17" s="55">
        <v>7348</v>
      </c>
      <c r="BR17" s="32">
        <v>7327</v>
      </c>
      <c r="BS17" s="19">
        <v>7368</v>
      </c>
      <c r="BT17" s="32">
        <v>7427</v>
      </c>
      <c r="BU17" s="32">
        <v>7474</v>
      </c>
      <c r="BV17" s="32">
        <v>7369</v>
      </c>
      <c r="BW17" s="31">
        <v>7383</v>
      </c>
      <c r="BX17" s="98">
        <v>2.984</v>
      </c>
      <c r="BY17" s="58">
        <v>2.98</v>
      </c>
      <c r="BZ17" s="58">
        <v>2.96</v>
      </c>
      <c r="CA17" s="58">
        <v>2.89</v>
      </c>
      <c r="CB17" s="58">
        <v>2.82</v>
      </c>
      <c r="CC17" s="49">
        <v>2.76</v>
      </c>
      <c r="CD17" s="7">
        <v>2.7730000000000001</v>
      </c>
      <c r="CE17" s="49">
        <v>2.802</v>
      </c>
      <c r="CF17" s="49">
        <v>2.8260000000000001</v>
      </c>
      <c r="CG17" s="49">
        <v>2.7970000000000002</v>
      </c>
      <c r="CH17" s="189">
        <v>2.774</v>
      </c>
      <c r="CI17" s="207">
        <v>0.22597261759522841</v>
      </c>
      <c r="CJ17" s="121">
        <v>0.28100854005693371</v>
      </c>
      <c r="CK17" s="121">
        <v>0.19425240612715197</v>
      </c>
      <c r="CL17" s="121">
        <v>0.19115704867811228</v>
      </c>
      <c r="CM17" s="121">
        <v>7.4858704377442575E-2</v>
      </c>
      <c r="CN17" s="121">
        <v>2.3393345117950805E-2</v>
      </c>
      <c r="CO17" s="121">
        <v>9.3573380471803219E-3</v>
      </c>
      <c r="CP17" s="207">
        <v>3.6464687542361394E-2</v>
      </c>
      <c r="CQ17" s="121">
        <v>3.6464687542361394E-2</v>
      </c>
      <c r="CR17" s="121">
        <v>3.5515792327504403E-2</v>
      </c>
      <c r="CS17" s="121">
        <v>6.9540463603090685E-2</v>
      </c>
      <c r="CT17" s="121">
        <v>0.10573403822692151</v>
      </c>
      <c r="CU17" s="121">
        <v>0.11495187745696082</v>
      </c>
      <c r="CV17" s="121">
        <v>0.18625457503050019</v>
      </c>
      <c r="CW17" s="121">
        <v>0.20791386782954704</v>
      </c>
      <c r="CX17" s="121">
        <v>0.1319250430390527</v>
      </c>
      <c r="CY17" s="204">
        <v>7.523496740169977E-2</v>
      </c>
      <c r="CZ17" s="129">
        <v>85770</v>
      </c>
      <c r="DA17" s="93">
        <v>106886</v>
      </c>
      <c r="DB17" s="222">
        <v>122998</v>
      </c>
      <c r="DC17" s="21">
        <v>171</v>
      </c>
      <c r="DD17" s="19">
        <v>16</v>
      </c>
      <c r="DE17" s="19">
        <v>27</v>
      </c>
      <c r="DF17" s="19">
        <v>5</v>
      </c>
      <c r="DG17" s="19">
        <v>3</v>
      </c>
      <c r="DH17" s="19">
        <v>24</v>
      </c>
      <c r="DI17" s="19">
        <v>2</v>
      </c>
      <c r="DJ17" s="19">
        <v>17</v>
      </c>
      <c r="DK17" s="19">
        <v>2</v>
      </c>
      <c r="DL17" s="19">
        <v>27</v>
      </c>
      <c r="DM17" s="20">
        <v>2</v>
      </c>
      <c r="DN17" s="21">
        <v>11</v>
      </c>
      <c r="DO17" s="19">
        <v>16</v>
      </c>
      <c r="DP17" s="19">
        <v>26</v>
      </c>
      <c r="DQ17" s="19">
        <v>5</v>
      </c>
      <c r="DR17" s="19">
        <v>3</v>
      </c>
      <c r="DS17" s="19">
        <v>24</v>
      </c>
      <c r="DT17" s="19">
        <v>2</v>
      </c>
      <c r="DU17" s="19">
        <v>17</v>
      </c>
      <c r="DV17" s="19">
        <v>2</v>
      </c>
      <c r="DW17" s="50">
        <v>27</v>
      </c>
      <c r="DX17" s="201">
        <v>2</v>
      </c>
      <c r="DY17" s="21">
        <v>160</v>
      </c>
      <c r="DZ17" s="19">
        <f>DD17-DO17</f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20">
        <v>0</v>
      </c>
      <c r="EJ17" s="59">
        <v>327500</v>
      </c>
      <c r="EK17" s="51">
        <v>343900</v>
      </c>
      <c r="EL17" s="51">
        <v>387700</v>
      </c>
      <c r="EM17" s="51">
        <v>476400</v>
      </c>
      <c r="EN17" s="51">
        <v>586600</v>
      </c>
      <c r="EO17" s="51">
        <v>689400</v>
      </c>
      <c r="EP17" s="51">
        <v>682900</v>
      </c>
      <c r="EQ17" s="51">
        <v>675000</v>
      </c>
      <c r="ER17" s="60">
        <v>560969</v>
      </c>
      <c r="ES17" s="51">
        <v>545542</v>
      </c>
      <c r="ET17" s="51">
        <v>560000</v>
      </c>
      <c r="EU17" s="51">
        <v>525000</v>
      </c>
      <c r="EV17" s="51">
        <v>537500</v>
      </c>
      <c r="EW17" s="51">
        <v>649500</v>
      </c>
      <c r="EX17" s="51">
        <v>675000</v>
      </c>
      <c r="EY17" s="51">
        <v>695000</v>
      </c>
      <c r="EZ17" s="51">
        <v>729000</v>
      </c>
      <c r="FA17" s="51">
        <v>790000</v>
      </c>
      <c r="FB17" s="51">
        <v>809000</v>
      </c>
      <c r="FC17" s="51">
        <v>846500</v>
      </c>
      <c r="FD17" s="51">
        <v>856250</v>
      </c>
      <c r="FE17" s="240">
        <v>866000</v>
      </c>
      <c r="FF17" s="48">
        <v>5.0076335877862595E-2</v>
      </c>
      <c r="FG17" s="61">
        <v>0.12736260540854899</v>
      </c>
      <c r="FH17" s="61">
        <v>0.22878514315192158</v>
      </c>
      <c r="FI17" s="9">
        <v>0.23131821998320734</v>
      </c>
      <c r="FJ17" s="9">
        <v>0.17524718718036136</v>
      </c>
      <c r="FK17" s="9">
        <v>-9.4284885407600605E-3</v>
      </c>
      <c r="FL17" s="9">
        <v>-1.1568311612241922E-2</v>
      </c>
      <c r="FM17" s="9">
        <v>-0.16893481481481476</v>
      </c>
      <c r="FN17" s="9">
        <v>-2.7500628376969094E-2</v>
      </c>
      <c r="FO17" s="61">
        <v>2.6502084165838744E-2</v>
      </c>
      <c r="FP17" s="9">
        <v>-6.25E-2</v>
      </c>
      <c r="FQ17" s="9">
        <f t="shared" ref="FQ17:FQ51" si="22">(EV17-EU17)/EU17</f>
        <v>2.3809523809523808E-2</v>
      </c>
      <c r="FR17" s="40">
        <v>0.21857410881801131</v>
      </c>
      <c r="FS17" s="40">
        <v>3.9260969976905313E-2</v>
      </c>
      <c r="FT17" s="40">
        <v>2.9629629629629631E-2</v>
      </c>
      <c r="FU17" s="40">
        <v>4.8920863309352518E-2</v>
      </c>
      <c r="FV17" s="40">
        <v>8.4000000000000005E-2</v>
      </c>
      <c r="FW17" s="40">
        <v>2.4E-2</v>
      </c>
      <c r="FX17" s="40">
        <v>4.5999999999999999E-2</v>
      </c>
      <c r="FY17" s="40">
        <v>1.2E-2</v>
      </c>
      <c r="FZ17" s="175">
        <v>1.2E-2</v>
      </c>
      <c r="GA17" s="194">
        <v>5349</v>
      </c>
      <c r="GB17" s="39">
        <v>0.70022254221756774</v>
      </c>
      <c r="GC17" s="198">
        <v>1019</v>
      </c>
      <c r="GD17" s="39">
        <v>0.13339442335384213</v>
      </c>
      <c r="GE17" s="198">
        <v>185</v>
      </c>
      <c r="GF17" s="39">
        <v>2.4217829558842781E-2</v>
      </c>
      <c r="GG17" s="198">
        <v>1064</v>
      </c>
      <c r="GH17" s="39">
        <v>0.13928524676004714</v>
      </c>
      <c r="GI17" s="198">
        <v>22</v>
      </c>
      <c r="GJ17" s="39">
        <v>2.8799581097002226E-3</v>
      </c>
      <c r="GK17" s="207">
        <v>1.0573403822692151E-2</v>
      </c>
      <c r="GL17" s="121">
        <v>1.1793411956079707E-2</v>
      </c>
      <c r="GM17" s="121">
        <v>4.5275857394604851E-2</v>
      </c>
      <c r="GN17" s="121">
        <v>0.48976548732547104</v>
      </c>
      <c r="GO17" s="121">
        <v>0.41602277348515659</v>
      </c>
      <c r="GP17" s="121">
        <v>1.938457367493561E-2</v>
      </c>
      <c r="GQ17" s="204">
        <v>7.1844923410600515E-3</v>
      </c>
      <c r="GR17" s="52">
        <v>0.16189999999999999</v>
      </c>
      <c r="GS17" s="52">
        <v>0.83809999999999996</v>
      </c>
      <c r="GT17" s="10">
        <v>0.22</v>
      </c>
      <c r="GU17" s="42">
        <v>0.78</v>
      </c>
      <c r="GV17" s="207">
        <v>0.21199999999999999</v>
      </c>
      <c r="GW17" s="204">
        <v>0.78799999999999992</v>
      </c>
      <c r="GX17" s="207">
        <v>0.25717491341322624</v>
      </c>
      <c r="GY17" s="121">
        <v>0.25244695986130655</v>
      </c>
      <c r="GZ17" s="204">
        <v>0.29131190185933553</v>
      </c>
      <c r="HA17" s="42">
        <v>0.83200000000000007</v>
      </c>
      <c r="HB17" s="43">
        <v>7.8E-2</v>
      </c>
      <c r="HC17" s="43">
        <v>8.0000000000000002E-3</v>
      </c>
      <c r="HD17" s="43">
        <v>1.5542002754278968E-2</v>
      </c>
      <c r="HE17" s="43">
        <v>6.6000000000000003E-2</v>
      </c>
      <c r="HF17" s="285">
        <v>0.82923149457802925</v>
      </c>
      <c r="HG17" s="40">
        <v>6.9778406412069782E-2</v>
      </c>
      <c r="HH17" s="40">
        <v>6.2234794908062234E-3</v>
      </c>
      <c r="HI17" s="40">
        <v>2.5365393682225366E-2</v>
      </c>
      <c r="HJ17" s="40">
        <v>6.9401225836869404E-2</v>
      </c>
      <c r="HK17" s="225">
        <v>0.76445544554455447</v>
      </c>
      <c r="HL17" s="228">
        <v>4.1584158415841586E-2</v>
      </c>
      <c r="HM17" s="228">
        <v>1.1881188118811881E-3</v>
      </c>
      <c r="HN17" s="228">
        <v>6.0495049504950493E-2</v>
      </c>
      <c r="HO17" s="228">
        <v>0.13227722772277228</v>
      </c>
      <c r="HP17" s="11">
        <v>0.31900000000000001</v>
      </c>
      <c r="HQ17" s="9">
        <v>0.23499999999999996</v>
      </c>
      <c r="HR17" s="9">
        <v>0.192</v>
      </c>
      <c r="HS17" s="9">
        <v>0.11800000000000001</v>
      </c>
      <c r="HT17" s="174">
        <v>0.13600000000000001</v>
      </c>
      <c r="HU17" s="236">
        <v>30.5</v>
      </c>
      <c r="HV17" s="237">
        <v>34</v>
      </c>
      <c r="HW17" s="233">
        <v>30.2</v>
      </c>
      <c r="HX17" s="137">
        <v>3.8021259198691738E-2</v>
      </c>
      <c r="HY17" s="38">
        <v>0.19582992641046607</v>
      </c>
      <c r="HZ17" s="38">
        <v>0.49754701553556829</v>
      </c>
      <c r="IA17" s="216">
        <v>0.26860179885527391</v>
      </c>
      <c r="IB17" s="18">
        <v>2409</v>
      </c>
      <c r="IC17" s="32">
        <v>2265</v>
      </c>
      <c r="ID17" s="32">
        <v>2070</v>
      </c>
      <c r="IE17" s="32">
        <v>1942</v>
      </c>
      <c r="IF17" s="32">
        <v>1898</v>
      </c>
      <c r="IG17" s="32">
        <v>1880</v>
      </c>
      <c r="IH17" s="32">
        <v>1994</v>
      </c>
      <c r="II17" s="32">
        <v>2023</v>
      </c>
      <c r="IJ17" s="32">
        <v>2118</v>
      </c>
      <c r="IK17" s="32">
        <v>2050</v>
      </c>
      <c r="IL17" s="31">
        <v>2047</v>
      </c>
      <c r="IM17" s="18">
        <v>1408</v>
      </c>
      <c r="IN17" s="32">
        <v>1449</v>
      </c>
      <c r="IO17" s="32">
        <v>1498</v>
      </c>
      <c r="IP17" s="32">
        <v>1346</v>
      </c>
      <c r="IQ17" s="32">
        <v>1218</v>
      </c>
      <c r="IR17" s="32">
        <v>1242</v>
      </c>
      <c r="IS17" s="32">
        <v>1228</v>
      </c>
      <c r="IT17" s="32">
        <v>1251</v>
      </c>
      <c r="IU17" s="32">
        <v>1249</v>
      </c>
      <c r="IV17" s="32">
        <v>1234</v>
      </c>
      <c r="IW17" s="32">
        <v>1162</v>
      </c>
      <c r="IX17" s="18">
        <v>1414</v>
      </c>
      <c r="IY17" s="19">
        <v>1511</v>
      </c>
      <c r="IZ17" s="32">
        <v>1570</v>
      </c>
      <c r="JA17" s="32">
        <v>1641</v>
      </c>
      <c r="JB17" s="32">
        <v>1651</v>
      </c>
      <c r="JC17" s="32">
        <v>1591</v>
      </c>
      <c r="JD17" s="32">
        <v>1620</v>
      </c>
      <c r="JE17" s="32">
        <v>1611</v>
      </c>
      <c r="JF17" s="32">
        <v>1592</v>
      </c>
      <c r="JG17" s="32">
        <v>1529</v>
      </c>
      <c r="JH17" s="32">
        <v>1465</v>
      </c>
      <c r="JI17" s="18">
        <v>5231</v>
      </c>
      <c r="JJ17" s="32">
        <v>5225</v>
      </c>
      <c r="JK17" s="32">
        <v>5138</v>
      </c>
      <c r="JL17" s="32">
        <v>4929</v>
      </c>
      <c r="JM17" s="32">
        <v>4767</v>
      </c>
      <c r="JN17" s="32">
        <v>4713</v>
      </c>
      <c r="JO17" s="32">
        <v>4842</v>
      </c>
      <c r="JP17" s="32">
        <v>4885</v>
      </c>
      <c r="JQ17" s="32">
        <v>4959</v>
      </c>
      <c r="JR17" s="32">
        <v>4813</v>
      </c>
      <c r="JS17" s="31">
        <v>4674</v>
      </c>
      <c r="JT17" s="54">
        <v>0.94799999999999995</v>
      </c>
      <c r="JU17" s="54">
        <v>0.95499999999999996</v>
      </c>
      <c r="JV17" s="174">
        <v>0.95599999999999996</v>
      </c>
      <c r="JW17" s="11">
        <v>0.48399999999999999</v>
      </c>
      <c r="JX17" s="9">
        <v>0.59699999999999998</v>
      </c>
      <c r="JY17" s="174">
        <v>0.53700000000000003</v>
      </c>
      <c r="JZ17" s="182">
        <v>44.4</v>
      </c>
      <c r="KA17" s="11">
        <v>0.19500000000000001</v>
      </c>
      <c r="KB17" s="9">
        <v>0.16900000000000001</v>
      </c>
      <c r="KC17" s="9">
        <v>6.7000000000000004E-2</v>
      </c>
      <c r="KD17" s="9">
        <v>7.0999999999999994E-2</v>
      </c>
      <c r="KE17" s="9">
        <v>1.6E-2</v>
      </c>
      <c r="KF17" s="174">
        <v>5.8999999999999997E-2</v>
      </c>
    </row>
    <row r="18" spans="1:292" ht="16.5" customHeight="1" x14ac:dyDescent="0.35">
      <c r="A18" s="78" t="s">
        <v>7</v>
      </c>
      <c r="B18" s="46" t="s">
        <v>9</v>
      </c>
      <c r="C18" s="152">
        <v>85757</v>
      </c>
      <c r="D18" s="55">
        <v>86499</v>
      </c>
      <c r="E18" s="55">
        <v>86771</v>
      </c>
      <c r="F18" s="55">
        <v>84944</v>
      </c>
      <c r="G18" s="55">
        <v>83551</v>
      </c>
      <c r="H18" s="32">
        <v>83089</v>
      </c>
      <c r="I18" s="19">
        <v>84361</v>
      </c>
      <c r="J18" s="34">
        <v>85406</v>
      </c>
      <c r="K18" s="34">
        <v>86379</v>
      </c>
      <c r="L18" s="34">
        <v>86994</v>
      </c>
      <c r="M18" s="184">
        <v>86588</v>
      </c>
      <c r="N18" s="140">
        <f t="shared" si="11"/>
        <v>8.6523549098032806E-3</v>
      </c>
      <c r="O18" s="141">
        <f t="shared" si="12"/>
        <v>3.1445450236418917E-3</v>
      </c>
      <c r="P18" s="141">
        <f t="shared" si="13"/>
        <v>-2.105542174228717E-2</v>
      </c>
      <c r="Q18" s="141">
        <f t="shared" si="14"/>
        <v>-1.6399039367112452E-2</v>
      </c>
      <c r="R18" s="141">
        <f t="shared" si="15"/>
        <v>-5.5295567976445525E-3</v>
      </c>
      <c r="S18" s="141">
        <f t="shared" si="16"/>
        <v>1.5308885652733816E-2</v>
      </c>
      <c r="T18" s="141">
        <f t="shared" si="17"/>
        <v>1.2387240549543035E-2</v>
      </c>
      <c r="U18" s="141">
        <f t="shared" si="18"/>
        <v>1.1392642203123903E-2</v>
      </c>
      <c r="V18" s="141">
        <f t="shared" si="19"/>
        <v>7.1197860591115892E-3</v>
      </c>
      <c r="W18" s="186">
        <f t="shared" si="20"/>
        <v>-4.6669885279444559E-3</v>
      </c>
      <c r="X18" s="2">
        <v>0.06</v>
      </c>
      <c r="Y18" s="2">
        <v>0.2</v>
      </c>
      <c r="Z18" s="2">
        <v>0.24</v>
      </c>
      <c r="AA18" s="2">
        <v>0.28999999999999998</v>
      </c>
      <c r="AB18" s="2">
        <v>0.08</v>
      </c>
      <c r="AC18" s="3">
        <v>0.13</v>
      </c>
      <c r="AD18" s="77">
        <v>0.06</v>
      </c>
      <c r="AE18" s="2">
        <v>0.19</v>
      </c>
      <c r="AF18" s="2">
        <v>0.19</v>
      </c>
      <c r="AG18" s="2">
        <v>0.31</v>
      </c>
      <c r="AH18" s="2">
        <v>0.11</v>
      </c>
      <c r="AI18" s="2">
        <v>0.14000000000000001</v>
      </c>
      <c r="AJ18" s="10">
        <v>4.835375146195376E-2</v>
      </c>
      <c r="AK18" s="40">
        <v>0.13758313939064587</v>
      </c>
      <c r="AL18" s="40">
        <v>0.23053386416529825</v>
      </c>
      <c r="AM18" s="40">
        <v>0.27768261131522676</v>
      </c>
      <c r="AN18" s="40">
        <v>0.12599383321322669</v>
      </c>
      <c r="AO18" s="175">
        <v>0.17985280045364868</v>
      </c>
      <c r="AP18" s="56">
        <v>1.4626357745559648E-2</v>
      </c>
      <c r="AQ18" s="38">
        <v>1.2999999999999999E-2</v>
      </c>
      <c r="AR18" s="216">
        <v>2.0284239252424775E-2</v>
      </c>
      <c r="AS18" s="56">
        <v>0.35491352384504221</v>
      </c>
      <c r="AT18" s="38">
        <v>0.34399999999999997</v>
      </c>
      <c r="AU18" s="216">
        <v>0.35926849149999407</v>
      </c>
      <c r="AV18" s="56">
        <v>2.1094587664910727E-3</v>
      </c>
      <c r="AW18" s="38">
        <v>1E-3</v>
      </c>
      <c r="AX18" s="216">
        <v>2.8943731024135529E-3</v>
      </c>
      <c r="AY18" s="56">
        <v>2.0570136590368746E-2</v>
      </c>
      <c r="AZ18" s="38">
        <v>1.6E-2</v>
      </c>
      <c r="BA18" s="216">
        <v>2.0000708826065899E-2</v>
      </c>
      <c r="BB18" s="39">
        <v>0.1384667381474057</v>
      </c>
      <c r="BC18" s="38">
        <v>0.1</v>
      </c>
      <c r="BD18" s="216">
        <v>8.861507200491453E-2</v>
      </c>
      <c r="BE18" s="56">
        <v>0.46931378490513265</v>
      </c>
      <c r="BF18" s="57">
        <v>0.52500000000000002</v>
      </c>
      <c r="BG18" s="218">
        <v>0.50893711531418717</v>
      </c>
      <c r="BH18" s="192">
        <v>11375.098296199214</v>
      </c>
      <c r="BI18" s="137">
        <v>0.38100000000000001</v>
      </c>
      <c r="BJ18" s="38">
        <v>0.34599999999999997</v>
      </c>
      <c r="BK18" s="38">
        <v>0.35</v>
      </c>
      <c r="BL18" s="38">
        <v>0.33200000000000002</v>
      </c>
      <c r="BM18" s="152">
        <v>29087</v>
      </c>
      <c r="BN18" s="55">
        <v>29068</v>
      </c>
      <c r="BO18" s="55">
        <v>29077</v>
      </c>
      <c r="BP18" s="55">
        <v>29128</v>
      </c>
      <c r="BQ18" s="55">
        <v>29122</v>
      </c>
      <c r="BR18" s="32">
        <v>29217</v>
      </c>
      <c r="BS18" s="19">
        <v>29367</v>
      </c>
      <c r="BT18" s="32">
        <v>29516</v>
      </c>
      <c r="BU18" s="32">
        <v>29841</v>
      </c>
      <c r="BV18" s="32">
        <v>30250</v>
      </c>
      <c r="BW18" s="31">
        <v>30411</v>
      </c>
      <c r="BX18" s="98">
        <v>2.88</v>
      </c>
      <c r="BY18" s="58">
        <v>2.92</v>
      </c>
      <c r="BZ18" s="58">
        <v>2.94</v>
      </c>
      <c r="CA18" s="58">
        <v>2.88</v>
      </c>
      <c r="CB18" s="58">
        <v>2.84</v>
      </c>
      <c r="CC18" s="49">
        <v>2.82</v>
      </c>
      <c r="CD18" s="7">
        <v>2.8330000000000002</v>
      </c>
      <c r="CE18" s="49">
        <v>2.863</v>
      </c>
      <c r="CF18" s="49">
        <v>2.8879999999999999</v>
      </c>
      <c r="CG18" s="49">
        <v>2.8580000000000001</v>
      </c>
      <c r="CH18" s="189">
        <v>2.8340000000000001</v>
      </c>
      <c r="CI18" s="207">
        <v>0.23378455543985757</v>
      </c>
      <c r="CJ18" s="121">
        <v>0.30774915185919183</v>
      </c>
      <c r="CK18" s="121">
        <v>0.21316045816398507</v>
      </c>
      <c r="CL18" s="121">
        <v>0.12736543849271312</v>
      </c>
      <c r="CM18" s="121">
        <v>6.4050663846446615E-2</v>
      </c>
      <c r="CN18" s="121">
        <v>3.0879042976788885E-2</v>
      </c>
      <c r="CO18" s="121">
        <v>2.3010689221016831E-2</v>
      </c>
      <c r="CP18" s="207">
        <v>0.10735279298646333</v>
      </c>
      <c r="CQ18" s="121">
        <v>0.1022471532699607</v>
      </c>
      <c r="CR18" s="121">
        <v>7.7592287796849277E-2</v>
      </c>
      <c r="CS18" s="121">
        <v>0.11991535386785798</v>
      </c>
      <c r="CT18" s="121">
        <v>0.16882200799435693</v>
      </c>
      <c r="CU18" s="121">
        <v>0.11218971482315004</v>
      </c>
      <c r="CV18" s="121">
        <v>0.17244969937187196</v>
      </c>
      <c r="CW18" s="121">
        <v>0.10572239892719554</v>
      </c>
      <c r="CX18" s="121">
        <v>2.6003770170912689E-2</v>
      </c>
      <c r="CY18" s="204">
        <v>7.7048207913815369E-3</v>
      </c>
      <c r="CZ18" s="129">
        <v>39097</v>
      </c>
      <c r="DA18" s="93">
        <v>51527</v>
      </c>
      <c r="DB18" s="222">
        <v>61384</v>
      </c>
      <c r="DC18" s="21">
        <v>28</v>
      </c>
      <c r="DD18" s="19">
        <v>33</v>
      </c>
      <c r="DE18" s="19">
        <v>44</v>
      </c>
      <c r="DF18" s="19">
        <v>30</v>
      </c>
      <c r="DG18" s="19">
        <v>100</v>
      </c>
      <c r="DH18" s="19">
        <v>54</v>
      </c>
      <c r="DI18" s="19">
        <v>94</v>
      </c>
      <c r="DJ18" s="19">
        <v>174</v>
      </c>
      <c r="DK18" s="19">
        <v>36</v>
      </c>
      <c r="DL18" s="19">
        <v>103</v>
      </c>
      <c r="DM18" s="20">
        <v>56</v>
      </c>
      <c r="DN18" s="21">
        <v>20</v>
      </c>
      <c r="DO18" s="19">
        <v>25</v>
      </c>
      <c r="DP18" s="19">
        <v>23</v>
      </c>
      <c r="DQ18" s="19">
        <v>18</v>
      </c>
      <c r="DR18" s="19">
        <v>25</v>
      </c>
      <c r="DS18" s="19">
        <v>13</v>
      </c>
      <c r="DT18" s="19">
        <v>6</v>
      </c>
      <c r="DU18" s="19">
        <v>1</v>
      </c>
      <c r="DV18" s="19">
        <v>6</v>
      </c>
      <c r="DW18" s="50">
        <v>34</v>
      </c>
      <c r="DX18" s="201">
        <v>12</v>
      </c>
      <c r="DY18" s="21">
        <v>8</v>
      </c>
      <c r="DZ18" s="19">
        <f>DD18-DO18</f>
        <v>8</v>
      </c>
      <c r="EA18" s="19">
        <v>21</v>
      </c>
      <c r="EB18" s="19">
        <v>12</v>
      </c>
      <c r="EC18" s="19">
        <v>75</v>
      </c>
      <c r="ED18" s="19">
        <v>44</v>
      </c>
      <c r="EE18" s="19">
        <v>88</v>
      </c>
      <c r="EF18" s="19">
        <v>173</v>
      </c>
      <c r="EG18" s="19">
        <v>30</v>
      </c>
      <c r="EH18" s="19">
        <v>69</v>
      </c>
      <c r="EI18" s="20">
        <v>44</v>
      </c>
      <c r="EJ18" s="59">
        <v>195000</v>
      </c>
      <c r="EK18" s="51">
        <v>215000</v>
      </c>
      <c r="EL18" s="51">
        <v>250000</v>
      </c>
      <c r="EM18" s="51">
        <v>293000</v>
      </c>
      <c r="EN18" s="51">
        <v>372000</v>
      </c>
      <c r="EO18" s="51">
        <v>457000</v>
      </c>
      <c r="EP18" s="51">
        <v>500000</v>
      </c>
      <c r="EQ18" s="51">
        <v>488000</v>
      </c>
      <c r="ER18" s="60">
        <v>435000</v>
      </c>
      <c r="ES18" s="51">
        <v>415000</v>
      </c>
      <c r="ET18" s="51">
        <v>412000</v>
      </c>
      <c r="EU18" s="51">
        <v>388000</v>
      </c>
      <c r="EV18" s="51">
        <v>399000</v>
      </c>
      <c r="EW18" s="51">
        <v>440000</v>
      </c>
      <c r="EX18" s="51">
        <v>480000</v>
      </c>
      <c r="EY18" s="51">
        <v>505000</v>
      </c>
      <c r="EZ18" s="51">
        <v>535000</v>
      </c>
      <c r="FA18" s="51">
        <v>568000</v>
      </c>
      <c r="FB18" s="51">
        <v>598000</v>
      </c>
      <c r="FC18" s="51">
        <v>628000</v>
      </c>
      <c r="FD18" s="51">
        <v>666500</v>
      </c>
      <c r="FE18" s="240">
        <v>733750</v>
      </c>
      <c r="FF18" s="48">
        <v>0.10256410256410256</v>
      </c>
      <c r="FG18" s="61">
        <v>0.16279069767441862</v>
      </c>
      <c r="FH18" s="61">
        <v>0.17199999999999999</v>
      </c>
      <c r="FI18" s="9">
        <v>0.2696245733788396</v>
      </c>
      <c r="FJ18" s="9">
        <v>0.228494623655914</v>
      </c>
      <c r="FK18" s="9">
        <v>9.4091903719912384E-2</v>
      </c>
      <c r="FL18" s="9">
        <v>-2.4000000000000021E-2</v>
      </c>
      <c r="FM18" s="9">
        <v>-0.10860655737704916</v>
      </c>
      <c r="FN18" s="9">
        <v>-4.5977011494252928E-2</v>
      </c>
      <c r="FO18" s="61">
        <v>-7.2289156626506026E-3</v>
      </c>
      <c r="FP18" s="9">
        <v>-5.8252427184466021E-2</v>
      </c>
      <c r="FQ18" s="9">
        <f t="shared" si="22"/>
        <v>2.8350515463917526E-2</v>
      </c>
      <c r="FR18" s="40">
        <v>0.10344827586206895</v>
      </c>
      <c r="FS18" s="40">
        <v>9.0909090909090912E-2</v>
      </c>
      <c r="FT18" s="40">
        <v>5.2083333333333336E-2</v>
      </c>
      <c r="FU18" s="40">
        <v>5.9405940594059403E-2</v>
      </c>
      <c r="FV18" s="40">
        <v>6.2E-2</v>
      </c>
      <c r="FW18" s="40">
        <v>0.129</v>
      </c>
      <c r="FX18" s="40">
        <v>0.05</v>
      </c>
      <c r="FY18" s="40">
        <v>6.0999999999999999E-2</v>
      </c>
      <c r="FZ18" s="175">
        <v>0.10100000000000001</v>
      </c>
      <c r="GA18" s="194">
        <v>13840</v>
      </c>
      <c r="GB18" s="39">
        <v>0.43433233955750822</v>
      </c>
      <c r="GC18" s="198">
        <v>3856</v>
      </c>
      <c r="GD18" s="39">
        <v>0.12101051310214969</v>
      </c>
      <c r="GE18" s="198">
        <v>3795</v>
      </c>
      <c r="GF18" s="39">
        <v>0.11909618703907109</v>
      </c>
      <c r="GG18" s="198">
        <v>10344</v>
      </c>
      <c r="GH18" s="39">
        <v>0.32461948846697003</v>
      </c>
      <c r="GI18" s="198">
        <v>30</v>
      </c>
      <c r="GJ18" s="39">
        <v>9.4147183430095714E-4</v>
      </c>
      <c r="GK18" s="207">
        <v>8.027946659500856E-3</v>
      </c>
      <c r="GL18" s="121">
        <v>1.0614356252729166E-2</v>
      </c>
      <c r="GM18" s="121">
        <v>3.0331530684222903E-2</v>
      </c>
      <c r="GN18" s="121">
        <v>0.19972456417318868</v>
      </c>
      <c r="GO18" s="121">
        <v>0.23408686305465051</v>
      </c>
      <c r="GP18" s="121">
        <v>0.27399146820731585</v>
      </c>
      <c r="GQ18" s="204">
        <v>0.24322327096839205</v>
      </c>
      <c r="GR18" s="52">
        <v>0.60770000000000002</v>
      </c>
      <c r="GS18" s="52">
        <v>0.39229999999999998</v>
      </c>
      <c r="GT18" s="10">
        <v>0.59199999999999997</v>
      </c>
      <c r="GU18" s="42">
        <v>0.40799999999999997</v>
      </c>
      <c r="GV18" s="207">
        <v>0.6</v>
      </c>
      <c r="GW18" s="204">
        <v>0.4</v>
      </c>
      <c r="GX18" s="207">
        <v>0.28522090447022025</v>
      </c>
      <c r="GY18" s="121">
        <v>0.22263728053791557</v>
      </c>
      <c r="GZ18" s="204">
        <v>0.33737959119743127</v>
      </c>
      <c r="HA18" s="42">
        <v>0.752</v>
      </c>
      <c r="HB18" s="43">
        <v>0.14400000000000002</v>
      </c>
      <c r="HC18" s="43">
        <v>4.5999999999999999E-2</v>
      </c>
      <c r="HD18" s="43">
        <v>3.5825715693250861E-2</v>
      </c>
      <c r="HE18" s="43">
        <v>2.2000000000000002E-2</v>
      </c>
      <c r="HF18" s="285">
        <v>0.75040787192821456</v>
      </c>
      <c r="HG18" s="40">
        <v>0.12032221882328949</v>
      </c>
      <c r="HH18" s="40">
        <v>5.7790353828897724E-2</v>
      </c>
      <c r="HI18" s="40">
        <v>2.8984398898745795E-2</v>
      </c>
      <c r="HJ18" s="40">
        <v>4.2495156520852451E-2</v>
      </c>
      <c r="HK18" s="225">
        <v>0.78507220043989667</v>
      </c>
      <c r="HL18" s="228">
        <v>0.10241943195945299</v>
      </c>
      <c r="HM18" s="228">
        <v>3.8993019030314623E-2</v>
      </c>
      <c r="HN18" s="228">
        <v>2.4576838481400021E-2</v>
      </c>
      <c r="HO18" s="228">
        <v>4.8938510088935641E-2</v>
      </c>
      <c r="HP18" s="11">
        <v>0.151</v>
      </c>
      <c r="HQ18" s="9">
        <v>0.318</v>
      </c>
      <c r="HR18" s="9">
        <v>0.29799999999999999</v>
      </c>
      <c r="HS18" s="9">
        <v>0.11699999999999999</v>
      </c>
      <c r="HT18" s="174">
        <v>0.11599999999999999</v>
      </c>
      <c r="HU18" s="236">
        <v>29.1</v>
      </c>
      <c r="HV18" s="237">
        <v>32</v>
      </c>
      <c r="HW18" s="233">
        <v>30.1</v>
      </c>
      <c r="HX18" s="137">
        <v>8.9996230165530003E-2</v>
      </c>
      <c r="HY18" s="38">
        <v>0.34651633023749956</v>
      </c>
      <c r="HZ18" s="38">
        <v>0.36680489393056648</v>
      </c>
      <c r="IA18" s="216">
        <v>0.19668254566640392</v>
      </c>
      <c r="IB18" s="18">
        <v>1908</v>
      </c>
      <c r="IC18" s="32">
        <v>1881</v>
      </c>
      <c r="ID18" s="32">
        <v>1836</v>
      </c>
      <c r="IE18" s="32">
        <v>5171</v>
      </c>
      <c r="IF18" s="32">
        <v>5032</v>
      </c>
      <c r="IG18" s="32">
        <v>4931</v>
      </c>
      <c r="IH18" s="32">
        <v>4815</v>
      </c>
      <c r="II18" s="32">
        <v>4724</v>
      </c>
      <c r="IJ18" s="32">
        <v>4716</v>
      </c>
      <c r="IK18" s="32">
        <v>4645</v>
      </c>
      <c r="IL18" s="31">
        <v>4572</v>
      </c>
      <c r="IM18" s="18">
        <v>0</v>
      </c>
      <c r="IN18" s="32">
        <v>0</v>
      </c>
      <c r="IO18" s="32">
        <v>0</v>
      </c>
      <c r="IP18" s="32">
        <v>3957</v>
      </c>
      <c r="IQ18" s="32">
        <v>3838</v>
      </c>
      <c r="IR18" s="32">
        <v>3612</v>
      </c>
      <c r="IS18" s="32">
        <v>3471</v>
      </c>
      <c r="IT18" s="32">
        <v>3418</v>
      </c>
      <c r="IU18" s="32">
        <v>3134</v>
      </c>
      <c r="IV18" s="32">
        <v>3107</v>
      </c>
      <c r="IW18" s="32">
        <v>3015</v>
      </c>
      <c r="IX18" s="18">
        <v>0</v>
      </c>
      <c r="IY18" s="19">
        <v>0</v>
      </c>
      <c r="IZ18" s="32">
        <v>0</v>
      </c>
      <c r="JA18" s="32">
        <v>6600</v>
      </c>
      <c r="JB18" s="32">
        <v>6316</v>
      </c>
      <c r="JC18" s="32">
        <v>6237</v>
      </c>
      <c r="JD18" s="32">
        <v>5994</v>
      </c>
      <c r="JE18" s="32">
        <v>5715</v>
      </c>
      <c r="JF18" s="32">
        <v>5540</v>
      </c>
      <c r="JG18" s="32">
        <v>5423</v>
      </c>
      <c r="JH18" s="32">
        <v>5117</v>
      </c>
      <c r="JI18" s="18">
        <v>1908</v>
      </c>
      <c r="JJ18" s="32">
        <v>1881</v>
      </c>
      <c r="JK18" s="32">
        <v>1836</v>
      </c>
      <c r="JL18" s="32">
        <v>15728</v>
      </c>
      <c r="JM18" s="32">
        <v>15186</v>
      </c>
      <c r="JN18" s="32">
        <v>14780</v>
      </c>
      <c r="JO18" s="32">
        <v>14280</v>
      </c>
      <c r="JP18" s="32">
        <v>13857</v>
      </c>
      <c r="JQ18" s="32">
        <v>13390</v>
      </c>
      <c r="JR18" s="32">
        <v>13175</v>
      </c>
      <c r="JS18" s="31">
        <v>12704</v>
      </c>
      <c r="JT18" s="54">
        <v>0.73</v>
      </c>
      <c r="JU18" s="54">
        <v>0.78800000000000003</v>
      </c>
      <c r="JV18" s="174">
        <v>0.81700000000000006</v>
      </c>
      <c r="JW18" s="11">
        <v>0.27500000000000002</v>
      </c>
      <c r="JX18" s="9">
        <v>0.316</v>
      </c>
      <c r="JY18" s="174">
        <v>0.33600000000000002</v>
      </c>
      <c r="JZ18" s="182">
        <v>40.9</v>
      </c>
      <c r="KA18" s="11">
        <v>0.19500000000000001</v>
      </c>
      <c r="KB18" s="9">
        <v>0.128</v>
      </c>
      <c r="KC18" s="9">
        <v>0.123</v>
      </c>
      <c r="KD18" s="9">
        <v>5.8999999999999997E-2</v>
      </c>
      <c r="KE18" s="9">
        <v>4.2000000000000003E-2</v>
      </c>
      <c r="KF18" s="174">
        <v>0.10299999999999999</v>
      </c>
    </row>
    <row r="19" spans="1:292" ht="16.5" customHeight="1" x14ac:dyDescent="0.35">
      <c r="A19" s="78" t="s">
        <v>7</v>
      </c>
      <c r="B19" s="46" t="s">
        <v>10</v>
      </c>
      <c r="C19" s="152">
        <v>53054</v>
      </c>
      <c r="D19" s="55">
        <v>54640</v>
      </c>
      <c r="E19" s="55">
        <v>55388</v>
      </c>
      <c r="F19" s="55">
        <v>55473</v>
      </c>
      <c r="G19" s="55">
        <v>55707</v>
      </c>
      <c r="H19" s="32">
        <v>56364</v>
      </c>
      <c r="I19" s="19">
        <v>56756</v>
      </c>
      <c r="J19" s="34">
        <v>57708</v>
      </c>
      <c r="K19" s="34">
        <v>58170</v>
      </c>
      <c r="L19" s="34">
        <v>57989</v>
      </c>
      <c r="M19" s="184">
        <v>57820</v>
      </c>
      <c r="N19" s="140">
        <f t="shared" si="11"/>
        <v>2.9894070192633921E-2</v>
      </c>
      <c r="O19" s="141">
        <f t="shared" si="12"/>
        <v>1.3689604685212299E-2</v>
      </c>
      <c r="P19" s="141">
        <f t="shared" si="13"/>
        <v>1.5346284393731493E-3</v>
      </c>
      <c r="Q19" s="141">
        <f t="shared" si="14"/>
        <v>4.2182683467632907E-3</v>
      </c>
      <c r="R19" s="141">
        <f t="shared" si="15"/>
        <v>1.1793849964995422E-2</v>
      </c>
      <c r="S19" s="141">
        <f t="shared" si="16"/>
        <v>6.9547938400397417E-3</v>
      </c>
      <c r="T19" s="141">
        <f t="shared" si="17"/>
        <v>1.6773556980759743E-2</v>
      </c>
      <c r="U19" s="141">
        <f t="shared" si="18"/>
        <v>8.0058224163027658E-3</v>
      </c>
      <c r="V19" s="141">
        <f t="shared" si="19"/>
        <v>-3.1115695375623174E-3</v>
      </c>
      <c r="W19" s="186">
        <f t="shared" si="20"/>
        <v>-2.9143458242080395E-3</v>
      </c>
      <c r="X19" s="2">
        <v>0.05</v>
      </c>
      <c r="Y19" s="2">
        <v>0.22</v>
      </c>
      <c r="Z19" s="2">
        <v>0.15</v>
      </c>
      <c r="AA19" s="2">
        <v>0.33</v>
      </c>
      <c r="AB19" s="2">
        <v>0.1</v>
      </c>
      <c r="AC19" s="3">
        <v>0.15</v>
      </c>
      <c r="AD19" s="77">
        <v>0.04</v>
      </c>
      <c r="AE19" s="2">
        <v>0.17</v>
      </c>
      <c r="AF19" s="2">
        <v>0.18</v>
      </c>
      <c r="AG19" s="2">
        <v>0.28999999999999998</v>
      </c>
      <c r="AH19" s="2">
        <v>0.15</v>
      </c>
      <c r="AI19" s="2">
        <v>0.17</v>
      </c>
      <c r="AJ19" s="10">
        <v>4.9852111707249964E-2</v>
      </c>
      <c r="AK19" s="40">
        <v>0.18946897785114872</v>
      </c>
      <c r="AL19" s="40">
        <v>0.15148232219012245</v>
      </c>
      <c r="AM19" s="40">
        <v>0.27703260420965747</v>
      </c>
      <c r="AN19" s="40">
        <v>0.1413708900811666</v>
      </c>
      <c r="AO19" s="175">
        <v>0.19079309396065483</v>
      </c>
      <c r="AP19" s="56">
        <v>1.0819165378670788E-2</v>
      </c>
      <c r="AQ19" s="38">
        <v>1.0999999999999999E-2</v>
      </c>
      <c r="AR19" s="216">
        <v>1.8898748108405559E-2</v>
      </c>
      <c r="AS19" s="56">
        <v>0.10609944584762694</v>
      </c>
      <c r="AT19" s="38">
        <v>0.121</v>
      </c>
      <c r="AU19" s="216">
        <v>0.1109678085018572</v>
      </c>
      <c r="AV19" s="56">
        <v>1.2251668111735213E-3</v>
      </c>
      <c r="AW19" s="38">
        <v>1E-3</v>
      </c>
      <c r="AX19" s="216">
        <v>1.1521529784014307E-3</v>
      </c>
      <c r="AY19" s="56">
        <v>2.8442718739397594E-2</v>
      </c>
      <c r="AZ19" s="38">
        <v>2.1000000000000001E-2</v>
      </c>
      <c r="BA19" s="216">
        <v>3.3292062181868205E-2</v>
      </c>
      <c r="BB19" s="39">
        <v>0.40070494213442909</v>
      </c>
      <c r="BC19" s="38">
        <v>0.25700000000000001</v>
      </c>
      <c r="BD19" s="216">
        <v>0.2211617829137433</v>
      </c>
      <c r="BE19" s="56">
        <v>0.45270856108870206</v>
      </c>
      <c r="BF19" s="57">
        <v>0.58899999999999997</v>
      </c>
      <c r="BG19" s="218">
        <v>0.61452744531572434</v>
      </c>
      <c r="BH19" s="192">
        <v>5234.4007319304665</v>
      </c>
      <c r="BI19" s="137">
        <v>0.29899999999999999</v>
      </c>
      <c r="BJ19" s="38">
        <v>0.29899999999999999</v>
      </c>
      <c r="BK19" s="38">
        <v>0.30299999999999999</v>
      </c>
      <c r="BL19" s="38">
        <v>0.30299999999999999</v>
      </c>
      <c r="BM19" s="152">
        <v>19149</v>
      </c>
      <c r="BN19" s="55">
        <v>19339</v>
      </c>
      <c r="BO19" s="55">
        <v>19325</v>
      </c>
      <c r="BP19" s="55">
        <v>19394</v>
      </c>
      <c r="BQ19" s="55">
        <v>19515</v>
      </c>
      <c r="BR19" s="32">
        <v>19592</v>
      </c>
      <c r="BS19" s="19">
        <v>19439</v>
      </c>
      <c r="BT19" s="32">
        <v>19337</v>
      </c>
      <c r="BU19" s="32">
        <v>19390</v>
      </c>
      <c r="BV19" s="32">
        <v>19674</v>
      </c>
      <c r="BW19" s="31">
        <v>19723</v>
      </c>
      <c r="BX19" s="98">
        <v>2.74</v>
      </c>
      <c r="BY19" s="58">
        <v>2.79</v>
      </c>
      <c r="BZ19" s="58">
        <v>2.83</v>
      </c>
      <c r="CA19" s="58">
        <v>2.82</v>
      </c>
      <c r="CB19" s="58">
        <v>2.81</v>
      </c>
      <c r="CC19" s="49">
        <v>2.83</v>
      </c>
      <c r="CD19" s="7">
        <v>2.843</v>
      </c>
      <c r="CE19" s="49">
        <v>2.8730000000000002</v>
      </c>
      <c r="CF19" s="49">
        <v>2.8980000000000001</v>
      </c>
      <c r="CG19" s="49">
        <v>2.8679999999999999</v>
      </c>
      <c r="CH19" s="189">
        <v>2.8570000000000002</v>
      </c>
      <c r="CI19" s="207">
        <v>0.16926229508196722</v>
      </c>
      <c r="CJ19" s="121">
        <v>0.3468237704918033</v>
      </c>
      <c r="CK19" s="121">
        <v>0.20558401639344262</v>
      </c>
      <c r="CL19" s="121">
        <v>0.16252039303589558</v>
      </c>
      <c r="CM19" s="121">
        <v>7.0594108477026379E-2</v>
      </c>
      <c r="CN19" s="121">
        <v>2.8633498204700413E-2</v>
      </c>
      <c r="CO19" s="121">
        <v>1.6581918315164448E-2</v>
      </c>
      <c r="CP19" s="207">
        <v>8.4426229508196726E-2</v>
      </c>
      <c r="CQ19" s="121">
        <v>4.4877049180327866E-2</v>
      </c>
      <c r="CR19" s="121">
        <v>6.372950819672131E-2</v>
      </c>
      <c r="CS19" s="121">
        <v>8.8165983606557377E-2</v>
      </c>
      <c r="CT19" s="121">
        <v>0.11967213114754098</v>
      </c>
      <c r="CU19" s="121">
        <v>0.12889344262295083</v>
      </c>
      <c r="CV19" s="121">
        <v>0.19001024590163934</v>
      </c>
      <c r="CW19" s="121">
        <v>0.16894732289780434</v>
      </c>
      <c r="CX19" s="121">
        <v>7.3969622041985386E-2</v>
      </c>
      <c r="CY19" s="204">
        <v>3.7308464896275838E-2</v>
      </c>
      <c r="CZ19" s="129">
        <v>56531</v>
      </c>
      <c r="DA19" s="93">
        <v>77024</v>
      </c>
      <c r="DB19" s="222">
        <v>93574</v>
      </c>
      <c r="DC19" s="21">
        <v>153</v>
      </c>
      <c r="DD19" s="19">
        <v>157</v>
      </c>
      <c r="DE19" s="19">
        <v>93</v>
      </c>
      <c r="DF19" s="19">
        <v>90</v>
      </c>
      <c r="DG19" s="19">
        <v>65</v>
      </c>
      <c r="DH19" s="19">
        <v>80</v>
      </c>
      <c r="DI19" s="19">
        <v>116</v>
      </c>
      <c r="DJ19" s="19">
        <v>208</v>
      </c>
      <c r="DK19" s="19">
        <v>159</v>
      </c>
      <c r="DL19" s="19">
        <v>70</v>
      </c>
      <c r="DM19" s="20">
        <v>99</v>
      </c>
      <c r="DN19" s="21">
        <v>143</v>
      </c>
      <c r="DO19" s="19">
        <v>118</v>
      </c>
      <c r="DP19" s="19">
        <v>75</v>
      </c>
      <c r="DQ19" s="19">
        <v>69</v>
      </c>
      <c r="DR19" s="19">
        <v>58</v>
      </c>
      <c r="DS19" s="19">
        <v>75</v>
      </c>
      <c r="DT19" s="19">
        <v>101</v>
      </c>
      <c r="DU19" s="19">
        <v>136</v>
      </c>
      <c r="DV19" s="19">
        <v>141</v>
      </c>
      <c r="DW19" s="50">
        <v>49</v>
      </c>
      <c r="DX19" s="201">
        <v>41</v>
      </c>
      <c r="DY19" s="21">
        <v>10</v>
      </c>
      <c r="DZ19" s="19">
        <v>39</v>
      </c>
      <c r="EA19" s="19">
        <v>18</v>
      </c>
      <c r="EB19" s="19">
        <v>21</v>
      </c>
      <c r="EC19" s="19">
        <v>7</v>
      </c>
      <c r="ED19" s="19">
        <v>5</v>
      </c>
      <c r="EE19" s="19">
        <v>15</v>
      </c>
      <c r="EF19" s="19">
        <v>72</v>
      </c>
      <c r="EG19" s="19">
        <v>18</v>
      </c>
      <c r="EH19" s="19">
        <v>21</v>
      </c>
      <c r="EI19" s="20">
        <v>58</v>
      </c>
      <c r="EJ19" s="59">
        <v>340000</v>
      </c>
      <c r="EK19" s="51">
        <v>361000</v>
      </c>
      <c r="EL19" s="51">
        <v>405000</v>
      </c>
      <c r="EM19" s="51">
        <v>495000</v>
      </c>
      <c r="EN19" s="51">
        <v>600000</v>
      </c>
      <c r="EO19" s="51">
        <v>675000</v>
      </c>
      <c r="EP19" s="51">
        <v>717500</v>
      </c>
      <c r="EQ19" s="51">
        <v>745000</v>
      </c>
      <c r="ER19" s="60">
        <v>696500</v>
      </c>
      <c r="ES19" s="51">
        <v>690000</v>
      </c>
      <c r="ET19" s="51">
        <v>720500</v>
      </c>
      <c r="EU19" s="51">
        <v>750000</v>
      </c>
      <c r="EV19" s="51">
        <v>758500</v>
      </c>
      <c r="EW19" s="51">
        <v>890000</v>
      </c>
      <c r="EX19" s="51">
        <v>969500</v>
      </c>
      <c r="EY19" s="51">
        <v>973750</v>
      </c>
      <c r="EZ19" s="51">
        <v>948000</v>
      </c>
      <c r="FA19" s="51">
        <v>1001500</v>
      </c>
      <c r="FB19" s="51">
        <v>1050000</v>
      </c>
      <c r="FC19" s="51">
        <v>1086500</v>
      </c>
      <c r="FD19" s="51">
        <v>1146250</v>
      </c>
      <c r="FE19" s="240">
        <v>1170000</v>
      </c>
      <c r="FF19" s="48">
        <v>6.1764705882352944E-2</v>
      </c>
      <c r="FG19" s="61">
        <v>0.12188365650969529</v>
      </c>
      <c r="FH19" s="61">
        <v>0.22222222222222221</v>
      </c>
      <c r="FI19" s="9">
        <v>0.21212121212121215</v>
      </c>
      <c r="FJ19" s="9">
        <v>0.125</v>
      </c>
      <c r="FK19" s="9">
        <v>6.2962962962962887E-2</v>
      </c>
      <c r="FL19" s="9">
        <v>3.8327526132404088E-2</v>
      </c>
      <c r="FM19" s="9">
        <v>-6.5100671140939648E-2</v>
      </c>
      <c r="FN19" s="9">
        <v>-9.3323761665470295E-3</v>
      </c>
      <c r="FO19" s="61">
        <v>4.4202898550724637E-2</v>
      </c>
      <c r="FP19" s="9">
        <v>4.0943789035392086E-2</v>
      </c>
      <c r="FQ19" s="9">
        <f t="shared" si="22"/>
        <v>1.1333333333333334E-2</v>
      </c>
      <c r="FR19" s="40">
        <v>0.17336849044166125</v>
      </c>
      <c r="FS19" s="40">
        <v>8.9325842696629215E-2</v>
      </c>
      <c r="FT19" s="40">
        <v>4.3837029396596181E-3</v>
      </c>
      <c r="FU19" s="40">
        <v>-2.6444159178433891E-2</v>
      </c>
      <c r="FV19" s="40">
        <v>5.6000000000000001E-2</v>
      </c>
      <c r="FW19" s="40">
        <v>4.8000000000000001E-2</v>
      </c>
      <c r="FX19" s="40">
        <v>3.5000000000000003E-2</v>
      </c>
      <c r="FY19" s="40">
        <v>5.5E-2</v>
      </c>
      <c r="FZ19" s="175">
        <v>2.1000000000000001E-2</v>
      </c>
      <c r="GA19" s="194">
        <v>12814</v>
      </c>
      <c r="GB19" s="39">
        <v>0.60338089183971366</v>
      </c>
      <c r="GC19" s="198">
        <v>2125</v>
      </c>
      <c r="GD19" s="39">
        <v>0.10006121391910346</v>
      </c>
      <c r="GE19" s="198">
        <v>1339</v>
      </c>
      <c r="GF19" s="39">
        <v>6.3050336676555074E-2</v>
      </c>
      <c r="GG19" s="198">
        <v>4959</v>
      </c>
      <c r="GH19" s="39">
        <v>0.23350755756462777</v>
      </c>
      <c r="GI19" s="198">
        <v>0</v>
      </c>
      <c r="GJ19" s="39">
        <v>0</v>
      </c>
      <c r="GK19" s="207">
        <v>1.1577868852459016E-2</v>
      </c>
      <c r="GL19" s="121">
        <v>1.3780737704918033E-2</v>
      </c>
      <c r="GM19" s="121">
        <v>6.0348360655737704E-2</v>
      </c>
      <c r="GN19" s="121">
        <v>0.1740266393442623</v>
      </c>
      <c r="GO19" s="121">
        <v>0.28739754098360654</v>
      </c>
      <c r="GP19" s="121">
        <v>0.37684426229508194</v>
      </c>
      <c r="GQ19" s="204">
        <v>7.6024590163934425E-2</v>
      </c>
      <c r="GR19" s="52">
        <v>0.37690000000000001</v>
      </c>
      <c r="GS19" s="52">
        <v>0.62309999999999999</v>
      </c>
      <c r="GT19" s="10">
        <v>0.36899999999999999</v>
      </c>
      <c r="GU19" s="42">
        <v>0.63100000000000001</v>
      </c>
      <c r="GV19" s="207">
        <v>0.40500000000000003</v>
      </c>
      <c r="GW19" s="204">
        <v>0.59499999999999997</v>
      </c>
      <c r="GX19" s="207">
        <v>0.24481159296385749</v>
      </c>
      <c r="GY19" s="121">
        <v>0.24787523444232296</v>
      </c>
      <c r="GZ19" s="204">
        <v>0.29841545344365805</v>
      </c>
      <c r="HA19" s="42">
        <v>0.79900000000000004</v>
      </c>
      <c r="HB19" s="43">
        <v>0.121</v>
      </c>
      <c r="HC19" s="43">
        <v>2.4E-2</v>
      </c>
      <c r="HD19" s="43">
        <v>1.935905820797907E-2</v>
      </c>
      <c r="HE19" s="43">
        <v>3.7000000000000005E-2</v>
      </c>
      <c r="HF19" s="285">
        <v>0.78790110060455743</v>
      </c>
      <c r="HG19" s="40">
        <v>0.1099054410168966</v>
      </c>
      <c r="HH19" s="40">
        <v>2.8522709657417454E-2</v>
      </c>
      <c r="HI19" s="40">
        <v>2.4221050999844985E-2</v>
      </c>
      <c r="HJ19" s="40">
        <v>4.944969772128352E-2</v>
      </c>
      <c r="HK19" s="225">
        <v>0.78256656718731832</v>
      </c>
      <c r="HL19" s="228">
        <v>0.10038370605790473</v>
      </c>
      <c r="HM19" s="228">
        <v>2.4223867291965427E-2</v>
      </c>
      <c r="HN19" s="228">
        <v>2.0968179527925273E-2</v>
      </c>
      <c r="HO19" s="228">
        <v>7.1857679934886245E-2</v>
      </c>
      <c r="HP19" s="11">
        <v>0.16800000000000001</v>
      </c>
      <c r="HQ19" s="9">
        <v>0.34399999999999997</v>
      </c>
      <c r="HR19" s="9">
        <v>0.24299999999999997</v>
      </c>
      <c r="HS19" s="9">
        <v>0.115</v>
      </c>
      <c r="HT19" s="174">
        <v>0.13</v>
      </c>
      <c r="HU19" s="236">
        <v>30.4</v>
      </c>
      <c r="HV19" s="237">
        <v>33</v>
      </c>
      <c r="HW19" s="233">
        <v>30.8</v>
      </c>
      <c r="HX19" s="137">
        <v>3.7547577409731511E-2</v>
      </c>
      <c r="HY19" s="38">
        <v>0.26339882728114389</v>
      </c>
      <c r="HZ19" s="38">
        <v>0.4326201008126736</v>
      </c>
      <c r="IA19" s="216">
        <v>0.26643349449645098</v>
      </c>
      <c r="IB19" s="18">
        <v>4500</v>
      </c>
      <c r="IC19" s="32">
        <v>4631</v>
      </c>
      <c r="ID19" s="32">
        <v>4659</v>
      </c>
      <c r="IE19" s="32">
        <v>4603</v>
      </c>
      <c r="IF19" s="32">
        <v>4450</v>
      </c>
      <c r="IG19" s="32">
        <v>4418</v>
      </c>
      <c r="IH19" s="32">
        <v>4490</v>
      </c>
      <c r="II19" s="32">
        <v>4528</v>
      </c>
      <c r="IJ19" s="32">
        <v>4581</v>
      </c>
      <c r="IK19" s="32">
        <v>4606</v>
      </c>
      <c r="IL19" s="31">
        <v>4608</v>
      </c>
      <c r="IM19" s="18">
        <v>2152</v>
      </c>
      <c r="IN19" s="32">
        <v>2326</v>
      </c>
      <c r="IO19" s="32">
        <v>2553</v>
      </c>
      <c r="IP19" s="32">
        <v>2599</v>
      </c>
      <c r="IQ19" s="32">
        <v>2686</v>
      </c>
      <c r="IR19" s="32">
        <v>2563</v>
      </c>
      <c r="IS19" s="32">
        <v>2450</v>
      </c>
      <c r="IT19" s="32">
        <v>2424</v>
      </c>
      <c r="IU19" s="32">
        <v>2339</v>
      </c>
      <c r="IV19" s="32">
        <v>2304</v>
      </c>
      <c r="IW19" s="32">
        <v>2425</v>
      </c>
      <c r="IX19" s="18">
        <v>2689</v>
      </c>
      <c r="IY19" s="19">
        <v>2631</v>
      </c>
      <c r="IZ19" s="32">
        <v>2700</v>
      </c>
      <c r="JA19" s="32">
        <v>2900</v>
      </c>
      <c r="JB19" s="32">
        <v>2759</v>
      </c>
      <c r="JC19" s="32">
        <v>2792</v>
      </c>
      <c r="JD19" s="32">
        <v>2731</v>
      </c>
      <c r="JE19" s="32">
        <v>2630</v>
      </c>
      <c r="JF19" s="32">
        <v>2624</v>
      </c>
      <c r="JG19" s="32">
        <v>2562</v>
      </c>
      <c r="JH19" s="32">
        <v>2428</v>
      </c>
      <c r="JI19" s="18">
        <v>9341</v>
      </c>
      <c r="JJ19" s="32">
        <v>9588</v>
      </c>
      <c r="JK19" s="32">
        <v>9912</v>
      </c>
      <c r="JL19" s="32">
        <v>10102</v>
      </c>
      <c r="JM19" s="32">
        <v>9895</v>
      </c>
      <c r="JN19" s="32">
        <v>9773</v>
      </c>
      <c r="JO19" s="32">
        <v>9671</v>
      </c>
      <c r="JP19" s="32">
        <v>9582</v>
      </c>
      <c r="JQ19" s="32">
        <v>9544</v>
      </c>
      <c r="JR19" s="32">
        <v>9472</v>
      </c>
      <c r="JS19" s="31">
        <v>9461</v>
      </c>
      <c r="JT19" s="54">
        <v>0.89700000000000002</v>
      </c>
      <c r="JU19" s="54">
        <v>0.91500000000000004</v>
      </c>
      <c r="JV19" s="174">
        <v>0.91799999999999993</v>
      </c>
      <c r="JW19" s="11">
        <v>0.44400000000000001</v>
      </c>
      <c r="JX19" s="9">
        <v>0.52200000000000002</v>
      </c>
      <c r="JY19" s="174">
        <v>0.52400000000000002</v>
      </c>
      <c r="JZ19" s="182">
        <v>43.7</v>
      </c>
      <c r="KA19" s="11">
        <v>0.155</v>
      </c>
      <c r="KB19" s="9">
        <v>0.13500000000000001</v>
      </c>
      <c r="KC19" s="9">
        <v>0.105</v>
      </c>
      <c r="KD19" s="9">
        <v>6.6000000000000003E-2</v>
      </c>
      <c r="KE19" s="9">
        <v>2.3E-2</v>
      </c>
      <c r="KF19" s="174">
        <v>7.6999999999999999E-2</v>
      </c>
    </row>
    <row r="20" spans="1:292" ht="16.5" customHeight="1" x14ac:dyDescent="0.35">
      <c r="A20" s="78" t="s">
        <v>7</v>
      </c>
      <c r="B20" s="46" t="s">
        <v>11</v>
      </c>
      <c r="C20" s="152">
        <v>16380</v>
      </c>
      <c r="D20" s="55">
        <v>16570</v>
      </c>
      <c r="E20" s="55">
        <v>16681</v>
      </c>
      <c r="F20" s="55">
        <v>16720</v>
      </c>
      <c r="G20" s="55">
        <v>16544</v>
      </c>
      <c r="H20" s="32">
        <v>16522</v>
      </c>
      <c r="I20" s="19">
        <v>16684</v>
      </c>
      <c r="J20" s="34">
        <v>16825</v>
      </c>
      <c r="K20" s="34">
        <v>16837</v>
      </c>
      <c r="L20" s="34">
        <v>16739</v>
      </c>
      <c r="M20" s="184">
        <v>16600</v>
      </c>
      <c r="N20" s="140">
        <f t="shared" si="11"/>
        <v>1.15995115995116E-2</v>
      </c>
      <c r="O20" s="141">
        <f t="shared" si="12"/>
        <v>6.6988533494266745E-3</v>
      </c>
      <c r="P20" s="141">
        <f t="shared" si="13"/>
        <v>2.3379893291769079E-3</v>
      </c>
      <c r="Q20" s="141">
        <f t="shared" si="14"/>
        <v>-1.0526315789473684E-2</v>
      </c>
      <c r="R20" s="141">
        <f t="shared" si="15"/>
        <v>-1.3297872340425532E-3</v>
      </c>
      <c r="S20" s="141">
        <f t="shared" si="16"/>
        <v>9.8051083403946256E-3</v>
      </c>
      <c r="T20" s="141">
        <f t="shared" si="17"/>
        <v>8.4512107408295373E-3</v>
      </c>
      <c r="U20" s="141">
        <f t="shared" si="18"/>
        <v>7.1322436849925708E-4</v>
      </c>
      <c r="V20" s="141">
        <f t="shared" si="19"/>
        <v>-5.8205143434103459E-3</v>
      </c>
      <c r="W20" s="186">
        <f t="shared" si="20"/>
        <v>-8.3039608100842349E-3</v>
      </c>
      <c r="X20" s="2">
        <v>7.0000000000000007E-2</v>
      </c>
      <c r="Y20" s="2">
        <v>0.24</v>
      </c>
      <c r="Z20" s="2">
        <v>0.2</v>
      </c>
      <c r="AA20" s="2">
        <v>0.28000000000000003</v>
      </c>
      <c r="AB20" s="2">
        <v>0.08</v>
      </c>
      <c r="AC20" s="3">
        <v>0.12</v>
      </c>
      <c r="AD20" s="77">
        <v>7.0000000000000007E-2</v>
      </c>
      <c r="AE20" s="2">
        <v>0.22</v>
      </c>
      <c r="AF20" s="2">
        <v>0.19</v>
      </c>
      <c r="AG20" s="2">
        <v>0.28000000000000003</v>
      </c>
      <c r="AH20" s="2">
        <v>0.11</v>
      </c>
      <c r="AI20" s="2">
        <v>0.14000000000000001</v>
      </c>
      <c r="AJ20" s="10">
        <v>4.8752834467120185E-2</v>
      </c>
      <c r="AK20" s="40">
        <v>0.16595059076262084</v>
      </c>
      <c r="AL20" s="40">
        <v>0.22466881489437882</v>
      </c>
      <c r="AM20" s="40">
        <v>0.27897123761785414</v>
      </c>
      <c r="AN20" s="40">
        <v>0.12799856784819191</v>
      </c>
      <c r="AO20" s="175">
        <v>0.1536579544098341</v>
      </c>
      <c r="AP20" s="56">
        <v>3.3577533577533576E-2</v>
      </c>
      <c r="AQ20" s="38">
        <v>3.3000000000000002E-2</v>
      </c>
      <c r="AR20" s="216">
        <v>5.0722043203246213E-2</v>
      </c>
      <c r="AS20" s="56">
        <v>0.38290598290598293</v>
      </c>
      <c r="AT20" s="38">
        <v>0.35799999999999998</v>
      </c>
      <c r="AU20" s="216">
        <v>0.39945100847356485</v>
      </c>
      <c r="AV20" s="56">
        <v>3.7851037851037851E-3</v>
      </c>
      <c r="AW20" s="38">
        <v>2E-3</v>
      </c>
      <c r="AX20" s="216">
        <v>3.22234156820623E-3</v>
      </c>
      <c r="AY20" s="56">
        <v>3.4981684981684982E-2</v>
      </c>
      <c r="AZ20" s="38">
        <v>2.5999999999999999E-2</v>
      </c>
      <c r="BA20" s="216">
        <v>3.4371643394199784E-2</v>
      </c>
      <c r="BB20" s="39">
        <v>0.27246642246642244</v>
      </c>
      <c r="BC20" s="38">
        <v>0.21299999999999999</v>
      </c>
      <c r="BD20" s="216">
        <v>0.15180809165771572</v>
      </c>
      <c r="BE20" s="56">
        <v>0.27228327228327226</v>
      </c>
      <c r="BF20" s="57">
        <v>0.36899999999999999</v>
      </c>
      <c r="BG20" s="218">
        <v>0.3604248717030672</v>
      </c>
      <c r="BH20" s="192">
        <v>10179.012345679012</v>
      </c>
      <c r="BI20" s="137">
        <v>0.3</v>
      </c>
      <c r="BJ20" s="38">
        <v>0.34</v>
      </c>
      <c r="BK20" s="38">
        <v>0.32200000000000001</v>
      </c>
      <c r="BL20" s="38">
        <v>0.25800000000000001</v>
      </c>
      <c r="BM20" s="152">
        <v>4470</v>
      </c>
      <c r="BN20" s="55">
        <v>4470</v>
      </c>
      <c r="BO20" s="55">
        <v>4475</v>
      </c>
      <c r="BP20" s="55">
        <v>4533</v>
      </c>
      <c r="BQ20" s="55">
        <v>4533</v>
      </c>
      <c r="BR20" s="32">
        <v>4535</v>
      </c>
      <c r="BS20" s="19">
        <v>4535</v>
      </c>
      <c r="BT20" s="32">
        <v>4533</v>
      </c>
      <c r="BU20" s="32">
        <v>4533</v>
      </c>
      <c r="BV20" s="32">
        <v>4501</v>
      </c>
      <c r="BW20" s="31">
        <v>4508</v>
      </c>
      <c r="BX20" s="98">
        <v>3.536</v>
      </c>
      <c r="BY20" s="58">
        <v>3.58</v>
      </c>
      <c r="BZ20" s="58">
        <v>3.6</v>
      </c>
      <c r="CA20" s="58">
        <v>3.56</v>
      </c>
      <c r="CB20" s="58">
        <v>3.52</v>
      </c>
      <c r="CC20" s="49">
        <v>3.51</v>
      </c>
      <c r="CD20" s="7">
        <v>3.5209999999999999</v>
      </c>
      <c r="CE20" s="49">
        <v>3.5579999999999998</v>
      </c>
      <c r="CF20" s="49">
        <v>3.589</v>
      </c>
      <c r="CG20" s="49">
        <v>3.5510000000000002</v>
      </c>
      <c r="CH20" s="189">
        <v>3.5219999999999998</v>
      </c>
      <c r="CI20" s="207">
        <v>0.11995515695067265</v>
      </c>
      <c r="CJ20" s="121">
        <v>0.2327354260089686</v>
      </c>
      <c r="CK20" s="121">
        <v>0.21547085201793723</v>
      </c>
      <c r="CL20" s="121">
        <v>0.18557498563822031</v>
      </c>
      <c r="CM20" s="121">
        <v>0.11477162626790936</v>
      </c>
      <c r="CN20" s="121">
        <v>6.3991374358006989E-2</v>
      </c>
      <c r="CO20" s="121">
        <v>6.7500578758284829E-2</v>
      </c>
      <c r="CP20" s="207">
        <v>4.3049327354260092E-2</v>
      </c>
      <c r="CQ20" s="121">
        <v>8.520179372197309E-2</v>
      </c>
      <c r="CR20" s="121">
        <v>8.9686098654708515E-2</v>
      </c>
      <c r="CS20" s="121">
        <v>0.13856502242152466</v>
      </c>
      <c r="CT20" s="121">
        <v>0.21457399103139013</v>
      </c>
      <c r="CU20" s="121">
        <v>0.1437219730941704</v>
      </c>
      <c r="CV20" s="121">
        <v>0.15582959641255606</v>
      </c>
      <c r="CW20" s="121">
        <v>9.4173635518927004E-2</v>
      </c>
      <c r="CX20" s="121">
        <v>2.9604088393326063E-2</v>
      </c>
      <c r="CY20" s="204">
        <v>5.5944733971639796E-3</v>
      </c>
      <c r="CZ20" s="129">
        <v>44778</v>
      </c>
      <c r="DA20" s="93">
        <v>56777</v>
      </c>
      <c r="DB20" s="222">
        <v>67647</v>
      </c>
      <c r="DC20" s="21">
        <v>12</v>
      </c>
      <c r="DD20" s="19">
        <v>71</v>
      </c>
      <c r="DE20" s="19">
        <v>37</v>
      </c>
      <c r="DF20" s="19">
        <v>8</v>
      </c>
      <c r="DG20" s="19">
        <v>6</v>
      </c>
      <c r="DH20" s="19">
        <v>1</v>
      </c>
      <c r="DI20" s="19">
        <v>108</v>
      </c>
      <c r="DJ20" s="19">
        <v>6</v>
      </c>
      <c r="DK20" s="19">
        <v>3</v>
      </c>
      <c r="DL20" s="19">
        <v>11</v>
      </c>
      <c r="DM20" s="20">
        <v>12</v>
      </c>
      <c r="DN20" s="21">
        <v>4</v>
      </c>
      <c r="DO20" s="19">
        <v>68</v>
      </c>
      <c r="DP20" s="19">
        <v>23</v>
      </c>
      <c r="DQ20" s="19">
        <v>8</v>
      </c>
      <c r="DR20" s="19">
        <v>6</v>
      </c>
      <c r="DS20" s="19">
        <v>1</v>
      </c>
      <c r="DT20" s="19">
        <v>3</v>
      </c>
      <c r="DU20" s="19">
        <v>3</v>
      </c>
      <c r="DV20" s="19">
        <v>3</v>
      </c>
      <c r="DW20" s="50">
        <v>11</v>
      </c>
      <c r="DX20" s="201">
        <v>4</v>
      </c>
      <c r="DY20" s="21">
        <v>8</v>
      </c>
      <c r="DZ20" s="19">
        <v>3</v>
      </c>
      <c r="EA20" s="19">
        <v>14</v>
      </c>
      <c r="EB20" s="19">
        <v>0</v>
      </c>
      <c r="EC20" s="19">
        <v>0</v>
      </c>
      <c r="ED20" s="19">
        <v>0</v>
      </c>
      <c r="EE20" s="19">
        <v>105</v>
      </c>
      <c r="EF20" s="19">
        <v>3</v>
      </c>
      <c r="EG20" s="19">
        <v>0</v>
      </c>
      <c r="EH20" s="19">
        <v>0</v>
      </c>
      <c r="EI20" s="20">
        <v>8</v>
      </c>
      <c r="EJ20" s="59">
        <v>181000</v>
      </c>
      <c r="EK20" s="51">
        <v>197000</v>
      </c>
      <c r="EL20" s="51">
        <v>225000</v>
      </c>
      <c r="EM20" s="51">
        <v>291500</v>
      </c>
      <c r="EN20" s="51">
        <v>367500</v>
      </c>
      <c r="EO20" s="51">
        <v>425000</v>
      </c>
      <c r="EP20" s="51">
        <v>469000</v>
      </c>
      <c r="EQ20" s="51">
        <v>499000</v>
      </c>
      <c r="ER20" s="60">
        <v>400000</v>
      </c>
      <c r="ES20" s="51">
        <v>313818</v>
      </c>
      <c r="ET20" s="51">
        <v>268000</v>
      </c>
      <c r="EU20" s="51">
        <v>300000</v>
      </c>
      <c r="EV20" s="51">
        <v>307000</v>
      </c>
      <c r="EW20" s="51">
        <v>350000</v>
      </c>
      <c r="EX20" s="51">
        <v>405000</v>
      </c>
      <c r="EY20" s="51">
        <v>410000</v>
      </c>
      <c r="EZ20" s="51">
        <v>422500</v>
      </c>
      <c r="FA20" s="51">
        <v>480000</v>
      </c>
      <c r="FB20" s="51">
        <v>527500</v>
      </c>
      <c r="FC20" s="51">
        <v>575000</v>
      </c>
      <c r="FD20" s="51">
        <v>591250</v>
      </c>
      <c r="FE20" s="240">
        <v>623750</v>
      </c>
      <c r="FF20" s="48">
        <v>8.8397790055248615E-2</v>
      </c>
      <c r="FG20" s="61">
        <v>0.14213197969543148</v>
      </c>
      <c r="FH20" s="61">
        <v>0.29555555555555557</v>
      </c>
      <c r="FI20" s="9">
        <v>0.26072041166380799</v>
      </c>
      <c r="FJ20" s="9">
        <v>0.15646258503401356</v>
      </c>
      <c r="FK20" s="9">
        <v>0.10352941176470587</v>
      </c>
      <c r="FL20" s="9">
        <v>6.3965884861407307E-2</v>
      </c>
      <c r="FM20" s="9">
        <v>-0.19839679358717432</v>
      </c>
      <c r="FN20" s="9">
        <v>-0.21545499999999995</v>
      </c>
      <c r="FO20" s="61">
        <v>-0.14600182271252765</v>
      </c>
      <c r="FP20" s="9">
        <v>0.11940298507462686</v>
      </c>
      <c r="FQ20" s="9">
        <f t="shared" si="22"/>
        <v>2.3333333333333334E-2</v>
      </c>
      <c r="FR20" s="40">
        <v>0.12903225806451624</v>
      </c>
      <c r="FS20" s="40">
        <v>0.15714285714285714</v>
      </c>
      <c r="FT20" s="40">
        <v>1.2345679012345678E-2</v>
      </c>
      <c r="FU20" s="40">
        <v>3.048780487804878E-2</v>
      </c>
      <c r="FV20" s="40">
        <v>0.13600000000000001</v>
      </c>
      <c r="FW20" s="40">
        <v>9.9000000000000005E-2</v>
      </c>
      <c r="FX20" s="40">
        <v>0.09</v>
      </c>
      <c r="FY20" s="40">
        <v>2.8000000000000001E-2</v>
      </c>
      <c r="FZ20" s="175">
        <v>5.5E-2</v>
      </c>
      <c r="GA20" s="194">
        <v>3382</v>
      </c>
      <c r="GB20" s="39">
        <v>0.71485943775100402</v>
      </c>
      <c r="GC20" s="198">
        <v>364</v>
      </c>
      <c r="GD20" s="39">
        <v>7.6939336292538574E-2</v>
      </c>
      <c r="GE20" s="198">
        <v>291</v>
      </c>
      <c r="GF20" s="39">
        <v>6.1509194673430564E-2</v>
      </c>
      <c r="GG20" s="198">
        <v>658</v>
      </c>
      <c r="GH20" s="39">
        <v>0.13908264637497358</v>
      </c>
      <c r="GI20" s="198">
        <v>36</v>
      </c>
      <c r="GJ20" s="39">
        <v>7.6093849080532657E-3</v>
      </c>
      <c r="GK20" s="207">
        <v>8.5201793721973087E-3</v>
      </c>
      <c r="GL20" s="121">
        <v>2.6905829596412557E-3</v>
      </c>
      <c r="GM20" s="121">
        <v>4.4618834080717491E-2</v>
      </c>
      <c r="GN20" s="121">
        <v>8.3183856502242151E-2</v>
      </c>
      <c r="GO20" s="121">
        <v>0.4654708520179372</v>
      </c>
      <c r="GP20" s="121">
        <v>0.3618834080717489</v>
      </c>
      <c r="GQ20" s="204">
        <v>3.3632286995515695E-2</v>
      </c>
      <c r="GR20" s="52">
        <v>0.43559999999999999</v>
      </c>
      <c r="GS20" s="52">
        <v>0.56440000000000001</v>
      </c>
      <c r="GT20" s="10">
        <v>0.44400000000000001</v>
      </c>
      <c r="GU20" s="42">
        <v>0.55600000000000005</v>
      </c>
      <c r="GV20" s="207">
        <v>0.51700000000000002</v>
      </c>
      <c r="GW20" s="204">
        <v>0.48299999999999998</v>
      </c>
      <c r="GX20" s="207">
        <v>0.28258459355182047</v>
      </c>
      <c r="GY20" s="121">
        <v>0.1824098485433466</v>
      </c>
      <c r="GZ20" s="204">
        <v>0.35591405525019632</v>
      </c>
      <c r="HA20" s="42">
        <v>0.71200000000000008</v>
      </c>
      <c r="HB20" s="43">
        <v>0.16300000000000001</v>
      </c>
      <c r="HC20" s="43">
        <v>2.8999999999999998E-2</v>
      </c>
      <c r="HD20" s="43">
        <v>7.0648878107944207E-2</v>
      </c>
      <c r="HE20" s="43">
        <v>2.5000000000000001E-2</v>
      </c>
      <c r="HF20" s="285">
        <v>0.77875409836065579</v>
      </c>
      <c r="HG20" s="40">
        <v>0.11750819672131148</v>
      </c>
      <c r="HH20" s="40">
        <v>2.5704918032786885E-2</v>
      </c>
      <c r="HI20" s="40">
        <v>5.6131147540983604E-2</v>
      </c>
      <c r="HJ20" s="40">
        <v>2.1901639344262296E-2</v>
      </c>
      <c r="HK20" s="225">
        <v>0.74702302196348236</v>
      </c>
      <c r="HL20" s="228">
        <v>0.11219899444297433</v>
      </c>
      <c r="HM20" s="228">
        <v>8.2032283672929338E-3</v>
      </c>
      <c r="HN20" s="228">
        <v>0.10095263297168564</v>
      </c>
      <c r="HO20" s="228">
        <v>3.1622122254564698E-2</v>
      </c>
      <c r="HP20" s="11">
        <v>0.23</v>
      </c>
      <c r="HQ20" s="9">
        <v>0.36599999999999999</v>
      </c>
      <c r="HR20" s="9">
        <v>0.22799999999999998</v>
      </c>
      <c r="HS20" s="9">
        <v>0.08</v>
      </c>
      <c r="HT20" s="174">
        <v>9.6000000000000002E-2</v>
      </c>
      <c r="HU20" s="236">
        <v>25.3</v>
      </c>
      <c r="HV20" s="237">
        <v>28</v>
      </c>
      <c r="HW20" s="233">
        <v>26.7</v>
      </c>
      <c r="HX20" s="137">
        <v>6.1102501660394069E-2</v>
      </c>
      <c r="HY20" s="38">
        <v>0.28868718175780383</v>
      </c>
      <c r="HZ20" s="38">
        <v>0.34558335178215632</v>
      </c>
      <c r="IA20" s="216">
        <v>0.30462696479964579</v>
      </c>
      <c r="IB20" s="18">
        <v>1613</v>
      </c>
      <c r="IC20" s="32">
        <v>1578</v>
      </c>
      <c r="ID20" s="32">
        <v>1600</v>
      </c>
      <c r="IE20" s="32">
        <v>1563</v>
      </c>
      <c r="IF20" s="32">
        <v>1526</v>
      </c>
      <c r="IG20" s="32">
        <v>1601</v>
      </c>
      <c r="IH20" s="32">
        <v>1738</v>
      </c>
      <c r="II20" s="32">
        <v>1807</v>
      </c>
      <c r="IJ20" s="32">
        <v>1819</v>
      </c>
      <c r="IK20" s="32">
        <v>1763</v>
      </c>
      <c r="IL20" s="31">
        <v>1703</v>
      </c>
      <c r="IM20" s="18">
        <v>548</v>
      </c>
      <c r="IN20" s="32">
        <v>617</v>
      </c>
      <c r="IO20" s="32">
        <v>627</v>
      </c>
      <c r="IP20" s="32">
        <v>672</v>
      </c>
      <c r="IQ20" s="32">
        <v>633</v>
      </c>
      <c r="IR20" s="32">
        <v>696</v>
      </c>
      <c r="IS20" s="32">
        <v>663</v>
      </c>
      <c r="IT20" s="32">
        <v>649</v>
      </c>
      <c r="IU20" s="32">
        <v>571</v>
      </c>
      <c r="IV20" s="32">
        <v>594</v>
      </c>
      <c r="IW20" s="32">
        <v>643</v>
      </c>
      <c r="IX20" s="18">
        <v>0</v>
      </c>
      <c r="IY20" s="19">
        <v>0</v>
      </c>
      <c r="IZ20" s="32">
        <v>0</v>
      </c>
      <c r="JA20" s="32">
        <v>0</v>
      </c>
      <c r="JB20" s="32">
        <v>0</v>
      </c>
      <c r="JC20" s="32">
        <v>0</v>
      </c>
      <c r="JD20" s="32">
        <v>0</v>
      </c>
      <c r="JE20" s="32">
        <v>0</v>
      </c>
      <c r="JF20" s="32">
        <v>0</v>
      </c>
      <c r="JG20" s="32">
        <v>0</v>
      </c>
      <c r="JH20" s="32">
        <v>0</v>
      </c>
      <c r="JI20" s="18">
        <v>2161</v>
      </c>
      <c r="JJ20" s="32">
        <v>2195</v>
      </c>
      <c r="JK20" s="32">
        <v>2227</v>
      </c>
      <c r="JL20" s="32">
        <v>2235</v>
      </c>
      <c r="JM20" s="32">
        <v>2159</v>
      </c>
      <c r="JN20" s="32">
        <v>2297</v>
      </c>
      <c r="JO20" s="32">
        <v>2401</v>
      </c>
      <c r="JP20" s="32">
        <v>2456</v>
      </c>
      <c r="JQ20" s="32">
        <v>2390</v>
      </c>
      <c r="JR20" s="32">
        <v>2357</v>
      </c>
      <c r="JS20" s="31">
        <v>2346</v>
      </c>
      <c r="JT20" s="54">
        <v>0.66</v>
      </c>
      <c r="JU20" s="54">
        <v>0.78600000000000003</v>
      </c>
      <c r="JV20" s="174">
        <v>0.79400000000000004</v>
      </c>
      <c r="JW20" s="11">
        <v>0.188</v>
      </c>
      <c r="JX20" s="9">
        <v>0.22500000000000001</v>
      </c>
      <c r="JY20" s="174">
        <v>0.27899999999999997</v>
      </c>
      <c r="JZ20" s="182">
        <v>38.299999999999997</v>
      </c>
      <c r="KA20" s="10">
        <v>0.28999999999999998</v>
      </c>
      <c r="KB20" s="9">
        <v>0.15</v>
      </c>
      <c r="KC20" s="9">
        <v>0.14199999999999999</v>
      </c>
      <c r="KD20" s="9">
        <v>6.8000000000000005E-2</v>
      </c>
      <c r="KE20" s="9">
        <v>6.0999999999999999E-2</v>
      </c>
      <c r="KF20" s="174">
        <v>9.0999999999999998E-2</v>
      </c>
    </row>
    <row r="21" spans="1:292" ht="16.5" customHeight="1" x14ac:dyDescent="0.35">
      <c r="A21" s="78" t="s">
        <v>7</v>
      </c>
      <c r="B21" s="46" t="s">
        <v>12</v>
      </c>
      <c r="C21" s="152">
        <v>3279</v>
      </c>
      <c r="D21" s="55">
        <v>3388</v>
      </c>
      <c r="E21" s="55">
        <v>3540</v>
      </c>
      <c r="F21" s="55">
        <v>3557</v>
      </c>
      <c r="G21" s="55">
        <v>3633</v>
      </c>
      <c r="H21" s="32">
        <v>3728</v>
      </c>
      <c r="I21" s="19">
        <v>3840</v>
      </c>
      <c r="J21" s="34">
        <v>3929</v>
      </c>
      <c r="K21" s="34">
        <v>3997</v>
      </c>
      <c r="L21" s="34">
        <v>4006</v>
      </c>
      <c r="M21" s="184">
        <v>4005</v>
      </c>
      <c r="N21" s="140">
        <f t="shared" si="11"/>
        <v>3.3241842025007622E-2</v>
      </c>
      <c r="O21" s="141">
        <f t="shared" si="12"/>
        <v>4.4864226682408498E-2</v>
      </c>
      <c r="P21" s="141">
        <f t="shared" si="13"/>
        <v>4.80225988700565E-3</v>
      </c>
      <c r="Q21" s="141">
        <f t="shared" si="14"/>
        <v>2.1366319932527411E-2</v>
      </c>
      <c r="R21" s="141">
        <f t="shared" si="15"/>
        <v>2.6149187998898982E-2</v>
      </c>
      <c r="S21" s="141">
        <f t="shared" si="16"/>
        <v>3.0042918454935622E-2</v>
      </c>
      <c r="T21" s="141">
        <f t="shared" si="17"/>
        <v>2.3177083333333334E-2</v>
      </c>
      <c r="U21" s="141">
        <f t="shared" si="18"/>
        <v>1.7307202850598117E-2</v>
      </c>
      <c r="V21" s="141">
        <f t="shared" si="19"/>
        <v>2.2516887665749311E-3</v>
      </c>
      <c r="W21" s="186">
        <f t="shared" si="20"/>
        <v>-2.4962556165751375E-4</v>
      </c>
      <c r="X21" s="2">
        <v>0.08</v>
      </c>
      <c r="Y21" s="2">
        <v>0.26</v>
      </c>
      <c r="Z21" s="2">
        <v>0.18</v>
      </c>
      <c r="AA21" s="2">
        <v>0.3</v>
      </c>
      <c r="AB21" s="2">
        <v>0.08</v>
      </c>
      <c r="AC21" s="3">
        <v>0.1</v>
      </c>
      <c r="AD21" s="77">
        <v>0.08</v>
      </c>
      <c r="AE21" s="2">
        <v>0.25</v>
      </c>
      <c r="AF21" s="2">
        <v>0.18</v>
      </c>
      <c r="AG21" s="2">
        <v>0.28000000000000003</v>
      </c>
      <c r="AH21" s="2">
        <v>0.11</v>
      </c>
      <c r="AI21" s="2">
        <v>0.11</v>
      </c>
      <c r="AJ21" s="10">
        <v>3.4000000000000002E-2</v>
      </c>
      <c r="AK21" s="40">
        <v>0.25700000000000001</v>
      </c>
      <c r="AL21" s="40">
        <v>0.13200000000000001</v>
      </c>
      <c r="AM21" s="40">
        <v>0.221</v>
      </c>
      <c r="AN21" s="40">
        <v>0.20899999999999999</v>
      </c>
      <c r="AO21" s="175">
        <v>0.14699999999999999</v>
      </c>
      <c r="AP21" s="56">
        <v>3.8375439718580109E-3</v>
      </c>
      <c r="AQ21" s="38">
        <v>3.0000000000000001E-3</v>
      </c>
      <c r="AR21" s="216">
        <v>1.0720986330742428E-3</v>
      </c>
      <c r="AS21" s="56">
        <v>0.45954589062999679</v>
      </c>
      <c r="AT21" s="38">
        <v>0.55800000000000005</v>
      </c>
      <c r="AU21" s="216">
        <v>0.55213079603323501</v>
      </c>
      <c r="AV21" s="56">
        <v>5.7563159577870161E-3</v>
      </c>
      <c r="AW21" s="38">
        <v>2E-3</v>
      </c>
      <c r="AX21" s="216">
        <v>0</v>
      </c>
      <c r="AY21" s="56">
        <v>2.0147105852254557E-2</v>
      </c>
      <c r="AZ21" s="38">
        <v>1.4999999999999999E-2</v>
      </c>
      <c r="BA21" s="216">
        <v>1.3401232913428035E-2</v>
      </c>
      <c r="BB21" s="39">
        <v>0.50463703229932844</v>
      </c>
      <c r="BC21" s="38">
        <v>0.41099999999999998</v>
      </c>
      <c r="BD21" s="216">
        <v>0.43285982310372556</v>
      </c>
      <c r="BE21" s="56">
        <v>6.0761112887751838E-3</v>
      </c>
      <c r="BF21" s="57">
        <v>1.2E-2</v>
      </c>
      <c r="BG21" s="218">
        <v>5.3604931653712141E-4</v>
      </c>
      <c r="BH21" s="192">
        <v>1571.803206620119</v>
      </c>
      <c r="BI21" s="137">
        <v>0.23799999999999999</v>
      </c>
      <c r="BJ21" s="38">
        <v>0.23400000000000001</v>
      </c>
      <c r="BK21" s="38">
        <v>0.19</v>
      </c>
      <c r="BL21" s="38">
        <v>0.155</v>
      </c>
      <c r="BM21" s="152">
        <v>1200</v>
      </c>
      <c r="BN21" s="55">
        <v>1243</v>
      </c>
      <c r="BO21" s="55">
        <v>1312</v>
      </c>
      <c r="BP21" s="55">
        <v>1352</v>
      </c>
      <c r="BQ21" s="55">
        <v>1414</v>
      </c>
      <c r="BR21" s="32">
        <v>1473</v>
      </c>
      <c r="BS21" s="19">
        <v>1466</v>
      </c>
      <c r="BT21" s="32">
        <v>1430</v>
      </c>
      <c r="BU21" s="32">
        <v>1421</v>
      </c>
      <c r="BV21" s="32">
        <v>1537</v>
      </c>
      <c r="BW21" s="31">
        <v>1544</v>
      </c>
      <c r="BX21" s="98">
        <v>2.681</v>
      </c>
      <c r="BY21" s="58">
        <v>2.68</v>
      </c>
      <c r="BZ21" s="58">
        <v>2.67</v>
      </c>
      <c r="CA21" s="58">
        <v>2.61</v>
      </c>
      <c r="CB21" s="58">
        <v>2.56</v>
      </c>
      <c r="CC21" s="49">
        <v>2.5299999999999998</v>
      </c>
      <c r="CD21" s="7">
        <v>2.536</v>
      </c>
      <c r="CE21" s="49">
        <v>2.5630000000000002</v>
      </c>
      <c r="CF21" s="49">
        <v>2.5830000000000002</v>
      </c>
      <c r="CG21" s="49">
        <v>2.5609999999999999</v>
      </c>
      <c r="CH21" s="189">
        <v>2.54</v>
      </c>
      <c r="CI21" s="207">
        <v>0.30598520511096167</v>
      </c>
      <c r="CJ21" s="121">
        <v>0.34095494283792871</v>
      </c>
      <c r="CK21" s="121">
        <v>0.15400134498991258</v>
      </c>
      <c r="CL21" s="121">
        <v>9.6923775689483377E-2</v>
      </c>
      <c r="CM21" s="121">
        <v>6.0447085913871358E-2</v>
      </c>
      <c r="CN21" s="121">
        <v>2.2928205001813275E-2</v>
      </c>
      <c r="CO21" s="121">
        <v>1.875944045602904E-2</v>
      </c>
      <c r="CP21" s="207">
        <v>8.4734364492266304E-2</v>
      </c>
      <c r="CQ21" s="121">
        <v>8.4734364492266304E-2</v>
      </c>
      <c r="CR21" s="121">
        <v>0.12844653665097511</v>
      </c>
      <c r="CS21" s="121">
        <v>9.1459314055144583E-2</v>
      </c>
      <c r="CT21" s="121">
        <v>0.11230665770006724</v>
      </c>
      <c r="CU21" s="121">
        <v>0.16005379959650304</v>
      </c>
      <c r="CV21" s="121">
        <v>0.24075319435104237</v>
      </c>
      <c r="CW21" s="121">
        <v>7.2606165410469381E-2</v>
      </c>
      <c r="CX21" s="121">
        <v>1.9840056827279427E-2</v>
      </c>
      <c r="CY21" s="204">
        <v>5.0655464239862365E-3</v>
      </c>
      <c r="CZ21" s="129">
        <v>40033</v>
      </c>
      <c r="DA21" s="93">
        <v>47634</v>
      </c>
      <c r="DB21" s="222">
        <v>74769</v>
      </c>
      <c r="DC21" s="21">
        <v>46</v>
      </c>
      <c r="DD21" s="19">
        <v>5</v>
      </c>
      <c r="DE21" s="19">
        <v>1</v>
      </c>
      <c r="DF21" s="19">
        <v>0</v>
      </c>
      <c r="DG21" s="19">
        <v>1</v>
      </c>
      <c r="DH21" s="19">
        <v>0</v>
      </c>
      <c r="DI21" s="19">
        <v>2</v>
      </c>
      <c r="DJ21" s="19">
        <v>0</v>
      </c>
      <c r="DK21" s="19">
        <v>1</v>
      </c>
      <c r="DL21" s="19">
        <v>8</v>
      </c>
      <c r="DM21" s="20">
        <v>4</v>
      </c>
      <c r="DN21" s="21">
        <v>6</v>
      </c>
      <c r="DO21" s="19">
        <v>2</v>
      </c>
      <c r="DP21" s="19">
        <v>1</v>
      </c>
      <c r="DQ21" s="19">
        <v>0</v>
      </c>
      <c r="DR21" s="19">
        <v>1</v>
      </c>
      <c r="DS21" s="19">
        <v>0</v>
      </c>
      <c r="DT21" s="19">
        <v>2</v>
      </c>
      <c r="DU21" s="19">
        <v>0</v>
      </c>
      <c r="DV21" s="19">
        <v>1</v>
      </c>
      <c r="DW21" s="50">
        <v>8</v>
      </c>
      <c r="DX21" s="201">
        <v>4</v>
      </c>
      <c r="DY21" s="21">
        <v>40</v>
      </c>
      <c r="DZ21" s="19">
        <v>3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20">
        <v>0</v>
      </c>
      <c r="EJ21" s="59">
        <v>262500</v>
      </c>
      <c r="EK21" s="51">
        <v>325000</v>
      </c>
      <c r="EL21" s="51">
        <v>383000</v>
      </c>
      <c r="EM21" s="51">
        <v>417500</v>
      </c>
      <c r="EN21" s="51">
        <v>510000</v>
      </c>
      <c r="EO21" s="51">
        <v>325454.5</v>
      </c>
      <c r="EP21" s="51">
        <v>750000</v>
      </c>
      <c r="EQ21" s="51">
        <v>675000</v>
      </c>
      <c r="ER21" s="60">
        <v>800000</v>
      </c>
      <c r="ES21" s="51">
        <v>516000</v>
      </c>
      <c r="ET21" s="51">
        <v>405000</v>
      </c>
      <c r="EU21" s="51">
        <v>442500</v>
      </c>
      <c r="EV21" s="51">
        <v>450000</v>
      </c>
      <c r="EW21" s="51">
        <v>428000</v>
      </c>
      <c r="EX21" s="51">
        <v>513000</v>
      </c>
      <c r="EY21" s="51">
        <v>575000</v>
      </c>
      <c r="EZ21" s="51">
        <v>575000</v>
      </c>
      <c r="FA21" s="51">
        <v>542500</v>
      </c>
      <c r="FB21" s="51">
        <v>589500</v>
      </c>
      <c r="FC21" s="51">
        <v>610000</v>
      </c>
      <c r="FD21" s="51">
        <v>685750</v>
      </c>
      <c r="FE21" s="240">
        <v>756750</v>
      </c>
      <c r="FF21" s="48">
        <v>0.23809523809523808</v>
      </c>
      <c r="FG21" s="61">
        <v>0.17846153846153845</v>
      </c>
      <c r="FH21" s="61">
        <v>9.0078328981723244E-2</v>
      </c>
      <c r="FI21" s="9">
        <v>0.22155688622754499</v>
      </c>
      <c r="FJ21" s="9">
        <v>-0.3618539215686275</v>
      </c>
      <c r="FK21" s="9">
        <v>1.3044695955963124</v>
      </c>
      <c r="FL21" s="9">
        <v>-9.9999999999999978E-2</v>
      </c>
      <c r="FM21" s="9">
        <v>0.18518518518518512</v>
      </c>
      <c r="FN21" s="9">
        <v>-0.35499999999999998</v>
      </c>
      <c r="FO21" s="61">
        <v>-0.21511627906976744</v>
      </c>
      <c r="FP21" s="9">
        <v>9.2592592592592587E-2</v>
      </c>
      <c r="FQ21" s="9">
        <f t="shared" si="22"/>
        <v>1.6949152542372881E-2</v>
      </c>
      <c r="FR21" s="40">
        <v>-4.8888888888888871E-2</v>
      </c>
      <c r="FS21" s="40">
        <v>0.19859813084112149</v>
      </c>
      <c r="FT21" s="40">
        <v>0.12085769980506822</v>
      </c>
      <c r="FU21" s="40">
        <v>0</v>
      </c>
      <c r="FV21" s="40">
        <v>-5.7000000000000002E-2</v>
      </c>
      <c r="FW21" s="40">
        <v>8.6999999999999994E-2</v>
      </c>
      <c r="FX21" s="40">
        <v>3.5000000000000003E-2</v>
      </c>
      <c r="FY21" s="40">
        <v>0.124</v>
      </c>
      <c r="FZ21" s="175">
        <v>0.104</v>
      </c>
      <c r="GA21" s="194">
        <v>607</v>
      </c>
      <c r="GB21" s="39">
        <v>0.26437282229965159</v>
      </c>
      <c r="GC21" s="198">
        <v>140</v>
      </c>
      <c r="GD21" s="39">
        <v>6.097560975609756E-2</v>
      </c>
      <c r="GE21" s="198">
        <v>859</v>
      </c>
      <c r="GF21" s="39">
        <v>0.37412891986062718</v>
      </c>
      <c r="GG21" s="198">
        <v>690</v>
      </c>
      <c r="GH21" s="39">
        <v>0.30052264808362367</v>
      </c>
      <c r="GI21" s="198">
        <v>0</v>
      </c>
      <c r="GJ21" s="39">
        <v>0</v>
      </c>
      <c r="GK21" s="207">
        <v>0</v>
      </c>
      <c r="GL21" s="121">
        <v>1.882985877605918E-2</v>
      </c>
      <c r="GM21" s="121">
        <v>0.16408876933423</v>
      </c>
      <c r="GN21" s="121">
        <v>0.16207128446536651</v>
      </c>
      <c r="GO21" s="121">
        <v>0.11432414256893074</v>
      </c>
      <c r="GP21" s="121">
        <v>0.14189643577673167</v>
      </c>
      <c r="GQ21" s="204">
        <v>0.39878950907868194</v>
      </c>
      <c r="GR21" s="52">
        <v>0.72370000000000001</v>
      </c>
      <c r="GS21" s="52">
        <v>0.27629999999999999</v>
      </c>
      <c r="GT21" s="10">
        <v>0.74</v>
      </c>
      <c r="GU21" s="42">
        <v>0.26</v>
      </c>
      <c r="GV21" s="207">
        <v>0.72799999999999998</v>
      </c>
      <c r="GW21" s="204">
        <v>0.27200000000000002</v>
      </c>
      <c r="GX21" s="207">
        <v>0.25839585924647918</v>
      </c>
      <c r="GY21" s="121">
        <v>0.18436056581986143</v>
      </c>
      <c r="GZ21" s="204">
        <v>0.29028935293566815</v>
      </c>
      <c r="HA21" s="42">
        <v>0.23</v>
      </c>
      <c r="HB21" s="43">
        <v>6.2E-2</v>
      </c>
      <c r="HC21" s="43">
        <v>3.7000000000000005E-2</v>
      </c>
      <c r="HD21" s="43">
        <v>0.6364205256570713</v>
      </c>
      <c r="HE21" s="43">
        <v>3.5000000000000003E-2</v>
      </c>
      <c r="HF21" s="285">
        <v>0.1069182389937107</v>
      </c>
      <c r="HG21" s="40">
        <v>4.8863086598935658E-2</v>
      </c>
      <c r="HH21" s="40">
        <v>4.2573778422835024E-2</v>
      </c>
      <c r="HI21" s="40">
        <v>0.73197871311078855</v>
      </c>
      <c r="HJ21" s="40">
        <v>6.966618287373004E-2</v>
      </c>
      <c r="HK21" s="225">
        <v>0.25918367346938775</v>
      </c>
      <c r="HL21" s="228">
        <v>9.7959183673469383E-2</v>
      </c>
      <c r="HM21" s="228">
        <v>0</v>
      </c>
      <c r="HN21" s="228">
        <v>0.61581632653061225</v>
      </c>
      <c r="HO21" s="228">
        <v>2.7040816326530614E-2</v>
      </c>
      <c r="HP21" s="11">
        <v>0.86900000000000011</v>
      </c>
      <c r="HQ21" s="9">
        <v>0.114</v>
      </c>
      <c r="HR21" s="9">
        <v>1.7000000000000001E-2</v>
      </c>
      <c r="HS21" s="9">
        <v>0</v>
      </c>
      <c r="HT21" s="174">
        <v>0</v>
      </c>
      <c r="HU21" s="236">
        <v>8.9</v>
      </c>
      <c r="HV21" s="237">
        <v>11</v>
      </c>
      <c r="HW21" s="233">
        <v>7.8</v>
      </c>
      <c r="HX21" s="137">
        <v>0.3078055964653903</v>
      </c>
      <c r="HY21" s="38">
        <v>0.53902798232695137</v>
      </c>
      <c r="HZ21" s="38">
        <v>0.12297496318114874</v>
      </c>
      <c r="IA21" s="216">
        <v>3.0191458026509573E-2</v>
      </c>
      <c r="IB21" s="18">
        <v>394</v>
      </c>
      <c r="IC21" s="32">
        <v>380</v>
      </c>
      <c r="ID21" s="32">
        <v>380</v>
      </c>
      <c r="IE21" s="32">
        <v>360</v>
      </c>
      <c r="IF21" s="32">
        <v>335</v>
      </c>
      <c r="IG21" s="32">
        <v>324</v>
      </c>
      <c r="IH21" s="32">
        <v>313</v>
      </c>
      <c r="II21" s="19">
        <v>337</v>
      </c>
      <c r="IJ21" s="19">
        <v>357</v>
      </c>
      <c r="IK21" s="19">
        <v>318</v>
      </c>
      <c r="IL21" s="20">
        <v>280</v>
      </c>
      <c r="IM21" s="18">
        <v>203</v>
      </c>
      <c r="IN21" s="32">
        <v>166</v>
      </c>
      <c r="IO21" s="32">
        <v>178</v>
      </c>
      <c r="IP21" s="32">
        <v>177</v>
      </c>
      <c r="IQ21" s="32">
        <v>159</v>
      </c>
      <c r="IR21" s="32">
        <v>159</v>
      </c>
      <c r="IS21" s="32">
        <v>159</v>
      </c>
      <c r="IT21" s="19">
        <v>135</v>
      </c>
      <c r="IU21" s="19">
        <v>128</v>
      </c>
      <c r="IV21" s="19">
        <v>123</v>
      </c>
      <c r="IW21" s="19">
        <v>125</v>
      </c>
      <c r="IX21" s="18">
        <v>153</v>
      </c>
      <c r="IY21" s="19">
        <v>173</v>
      </c>
      <c r="IZ21" s="32">
        <v>196</v>
      </c>
      <c r="JA21" s="32">
        <v>177</v>
      </c>
      <c r="JB21" s="32">
        <v>184</v>
      </c>
      <c r="JC21" s="32">
        <v>162</v>
      </c>
      <c r="JD21" s="32">
        <v>157</v>
      </c>
      <c r="JE21" s="19">
        <v>164</v>
      </c>
      <c r="JF21" s="19">
        <v>145</v>
      </c>
      <c r="JG21" s="32">
        <v>130</v>
      </c>
      <c r="JH21" s="32">
        <v>114</v>
      </c>
      <c r="JI21" s="18">
        <v>750</v>
      </c>
      <c r="JJ21" s="32">
        <v>719</v>
      </c>
      <c r="JK21" s="32">
        <v>754</v>
      </c>
      <c r="JL21" s="32">
        <v>714</v>
      </c>
      <c r="JM21" s="32">
        <v>678</v>
      </c>
      <c r="JN21" s="32">
        <v>645</v>
      </c>
      <c r="JO21" s="32">
        <v>629</v>
      </c>
      <c r="JP21" s="32">
        <v>636</v>
      </c>
      <c r="JQ21" s="32">
        <v>630</v>
      </c>
      <c r="JR21" s="32">
        <v>571</v>
      </c>
      <c r="JS21" s="31">
        <v>519</v>
      </c>
      <c r="JT21" s="54">
        <v>0.75600000000000001</v>
      </c>
      <c r="JU21" s="54">
        <v>0.75700000000000001</v>
      </c>
      <c r="JV21" s="174">
        <v>0.85</v>
      </c>
      <c r="JW21" s="11">
        <v>0.20200000000000001</v>
      </c>
      <c r="JX21" s="9">
        <v>0.21299999999999999</v>
      </c>
      <c r="JY21" s="174">
        <v>0.18899999999999997</v>
      </c>
      <c r="JZ21" s="182">
        <v>42.1</v>
      </c>
      <c r="KA21" s="11">
        <v>0.26800000000000002</v>
      </c>
      <c r="KB21" s="9">
        <v>0.14699999999999999</v>
      </c>
      <c r="KC21" s="9">
        <v>0.121</v>
      </c>
      <c r="KD21" s="9">
        <v>6.6000000000000003E-2</v>
      </c>
      <c r="KE21" s="9">
        <v>6.9000000000000006E-2</v>
      </c>
      <c r="KF21" s="174">
        <v>0.13600000000000001</v>
      </c>
    </row>
    <row r="22" spans="1:292" ht="16.5" customHeight="1" x14ac:dyDescent="0.35">
      <c r="A22" s="78" t="s">
        <v>7</v>
      </c>
      <c r="B22" s="46" t="s">
        <v>13</v>
      </c>
      <c r="C22" s="152">
        <v>44712</v>
      </c>
      <c r="D22" s="55">
        <v>45454</v>
      </c>
      <c r="E22" s="55">
        <v>46808</v>
      </c>
      <c r="F22" s="55">
        <v>46279</v>
      </c>
      <c r="G22" s="55">
        <v>46117</v>
      </c>
      <c r="H22" s="32">
        <v>46361</v>
      </c>
      <c r="I22" s="19">
        <v>46862</v>
      </c>
      <c r="J22" s="34">
        <v>48123</v>
      </c>
      <c r="K22" s="34">
        <v>49074</v>
      </c>
      <c r="L22" s="34">
        <v>49319</v>
      </c>
      <c r="M22" s="184">
        <v>49805</v>
      </c>
      <c r="N22" s="140">
        <f t="shared" si="11"/>
        <v>1.6595097512971908E-2</v>
      </c>
      <c r="O22" s="141">
        <f t="shared" si="12"/>
        <v>2.9788357460289523E-2</v>
      </c>
      <c r="P22" s="141">
        <f t="shared" si="13"/>
        <v>-1.1301486925311912E-2</v>
      </c>
      <c r="Q22" s="141">
        <f t="shared" si="14"/>
        <v>-3.5005077897102359E-3</v>
      </c>
      <c r="R22" s="141">
        <f t="shared" si="15"/>
        <v>5.2908905609645035E-3</v>
      </c>
      <c r="S22" s="141">
        <f t="shared" si="16"/>
        <v>1.0806496840016394E-2</v>
      </c>
      <c r="T22" s="141">
        <f t="shared" si="17"/>
        <v>2.6908796039434937E-2</v>
      </c>
      <c r="U22" s="141">
        <f t="shared" si="18"/>
        <v>1.9761860233152545E-2</v>
      </c>
      <c r="V22" s="141">
        <f t="shared" si="19"/>
        <v>4.992460365977911E-3</v>
      </c>
      <c r="W22" s="186">
        <f t="shared" si="20"/>
        <v>9.8542144001297679E-3</v>
      </c>
      <c r="X22" s="2">
        <v>0.09</v>
      </c>
      <c r="Y22" s="2">
        <v>0.28999999999999998</v>
      </c>
      <c r="Z22" s="2">
        <v>0.25</v>
      </c>
      <c r="AA22" s="2">
        <v>0.24</v>
      </c>
      <c r="AB22" s="2">
        <v>0.06</v>
      </c>
      <c r="AC22" s="3">
        <v>7.0000000000000007E-2</v>
      </c>
      <c r="AD22" s="77">
        <v>0.09</v>
      </c>
      <c r="AE22" s="2">
        <v>0.27</v>
      </c>
      <c r="AF22" s="2">
        <v>0.21</v>
      </c>
      <c r="AG22" s="2">
        <v>0.27</v>
      </c>
      <c r="AH22" s="2">
        <v>0.08</v>
      </c>
      <c r="AI22" s="2">
        <v>0.08</v>
      </c>
      <c r="AJ22" s="10">
        <v>6.4116736679195221E-2</v>
      </c>
      <c r="AK22" s="40">
        <v>0.20384700420075172</v>
      </c>
      <c r="AL22" s="40">
        <v>0.29929853476172291</v>
      </c>
      <c r="AM22" s="40">
        <v>0.22951379816292486</v>
      </c>
      <c r="AN22" s="40">
        <v>0.10473740276968223</v>
      </c>
      <c r="AO22" s="175">
        <v>9.8486523425723074E-2</v>
      </c>
      <c r="AP22" s="56">
        <v>3.52478081946681E-2</v>
      </c>
      <c r="AQ22" s="38">
        <v>2.8000000000000001E-2</v>
      </c>
      <c r="AR22" s="216">
        <v>3.2178964082567887E-2</v>
      </c>
      <c r="AS22" s="56">
        <v>0.63790481302558599</v>
      </c>
      <c r="AT22" s="38">
        <v>0.67600000000000005</v>
      </c>
      <c r="AU22" s="216">
        <v>0.63069563644403348</v>
      </c>
      <c r="AV22" s="56">
        <v>4.5178028269815713E-3</v>
      </c>
      <c r="AW22" s="38">
        <v>2E-3</v>
      </c>
      <c r="AX22" s="216">
        <v>1.6682411110887786E-3</v>
      </c>
      <c r="AY22" s="56">
        <v>2.0822150653068527E-2</v>
      </c>
      <c r="AZ22" s="38">
        <v>1.7000000000000001E-2</v>
      </c>
      <c r="BA22" s="216">
        <v>2.0822864952867164E-2</v>
      </c>
      <c r="BB22" s="39">
        <v>0.24208266237251744</v>
      </c>
      <c r="BC22" s="38">
        <v>0.193</v>
      </c>
      <c r="BD22" s="216">
        <v>0.19070206821699193</v>
      </c>
      <c r="BE22" s="56">
        <v>5.9424762927178389E-2</v>
      </c>
      <c r="BF22" s="57">
        <v>8.4000000000000005E-2</v>
      </c>
      <c r="BG22" s="218">
        <v>0.1239322251924507</v>
      </c>
      <c r="BH22" s="192">
        <v>5140.579710144927</v>
      </c>
      <c r="BI22" s="137">
        <v>0.23799999999999999</v>
      </c>
      <c r="BJ22" s="38">
        <v>0.23400000000000001</v>
      </c>
      <c r="BK22" s="38">
        <v>0.20499999999999999</v>
      </c>
      <c r="BL22" s="38">
        <v>0.184</v>
      </c>
      <c r="BM22" s="152">
        <v>12549</v>
      </c>
      <c r="BN22" s="55">
        <v>12550</v>
      </c>
      <c r="BO22" s="55">
        <v>12786</v>
      </c>
      <c r="BP22" s="55">
        <v>12696</v>
      </c>
      <c r="BQ22" s="55">
        <v>12710</v>
      </c>
      <c r="BR22" s="32">
        <v>12716</v>
      </c>
      <c r="BS22" s="19">
        <v>12700</v>
      </c>
      <c r="BT22" s="32">
        <v>13004</v>
      </c>
      <c r="BU22" s="32">
        <v>13323</v>
      </c>
      <c r="BV22" s="32">
        <v>13341</v>
      </c>
      <c r="BW22" s="31">
        <v>13570</v>
      </c>
      <c r="BX22" s="98">
        <v>3.4079999999999999</v>
      </c>
      <c r="BY22" s="58">
        <v>3.46</v>
      </c>
      <c r="BZ22" s="58">
        <v>3.48</v>
      </c>
      <c r="CA22" s="58">
        <v>3.45</v>
      </c>
      <c r="CB22" s="58">
        <v>3.42</v>
      </c>
      <c r="CC22" s="49">
        <v>3.43</v>
      </c>
      <c r="CD22" s="7">
        <v>3.4380000000000002</v>
      </c>
      <c r="CE22" s="49">
        <v>3.4740000000000002</v>
      </c>
      <c r="CF22" s="49">
        <v>3.504</v>
      </c>
      <c r="CG22" s="49">
        <v>3.468</v>
      </c>
      <c r="CH22" s="189">
        <v>3.4529999999999998</v>
      </c>
      <c r="CI22" s="207">
        <v>0.16548278822886581</v>
      </c>
      <c r="CJ22" s="121">
        <v>0.2837405354773242</v>
      </c>
      <c r="CK22" s="121">
        <v>0.16977597377253922</v>
      </c>
      <c r="CL22" s="121">
        <v>0.14526739114395484</v>
      </c>
      <c r="CM22" s="121">
        <v>0.1015256275146374</v>
      </c>
      <c r="CN22" s="121">
        <v>6.1387588729780757E-2</v>
      </c>
      <c r="CO22" s="121">
        <v>7.2820095132897819E-2</v>
      </c>
      <c r="CP22" s="207">
        <v>7.3374443837327302E-2</v>
      </c>
      <c r="CQ22" s="121">
        <v>6.9627663726485045E-2</v>
      </c>
      <c r="CR22" s="121">
        <v>7.8292092732807739E-2</v>
      </c>
      <c r="CS22" s="121">
        <v>0.12715635001170869</v>
      </c>
      <c r="CT22" s="121">
        <v>0.20513621106861291</v>
      </c>
      <c r="CU22" s="121">
        <v>0.13706970572164545</v>
      </c>
      <c r="CV22" s="121">
        <v>0.19686207165716962</v>
      </c>
      <c r="CW22" s="121">
        <v>9.1511828453779795E-2</v>
      </c>
      <c r="CX22" s="121">
        <v>1.7811027014494055E-2</v>
      </c>
      <c r="CY22" s="204">
        <v>3.15860577596939E-3</v>
      </c>
      <c r="CZ22" s="129">
        <v>38831</v>
      </c>
      <c r="DA22" s="93">
        <v>51894</v>
      </c>
      <c r="DB22" s="222">
        <v>68216</v>
      </c>
      <c r="DC22" s="21">
        <v>63</v>
      </c>
      <c r="DD22" s="19">
        <v>151</v>
      </c>
      <c r="DE22" s="19">
        <v>11</v>
      </c>
      <c r="DF22" s="19">
        <v>53</v>
      </c>
      <c r="DG22" s="19">
        <v>4</v>
      </c>
      <c r="DH22" s="19">
        <v>33</v>
      </c>
      <c r="DI22" s="19">
        <v>206</v>
      </c>
      <c r="DJ22" s="19">
        <v>209</v>
      </c>
      <c r="DK22" s="19">
        <v>87</v>
      </c>
      <c r="DL22" s="19">
        <v>189</v>
      </c>
      <c r="DM22" s="20">
        <v>27</v>
      </c>
      <c r="DN22" s="21">
        <v>61</v>
      </c>
      <c r="DO22" s="19">
        <v>151</v>
      </c>
      <c r="DP22" s="19">
        <v>9</v>
      </c>
      <c r="DQ22" s="19">
        <v>38</v>
      </c>
      <c r="DR22" s="19">
        <v>4</v>
      </c>
      <c r="DS22" s="19">
        <v>35</v>
      </c>
      <c r="DT22" s="19">
        <v>206</v>
      </c>
      <c r="DU22" s="19">
        <v>167</v>
      </c>
      <c r="DV22" s="19">
        <v>39</v>
      </c>
      <c r="DW22" s="50">
        <v>19</v>
      </c>
      <c r="DX22" s="201">
        <v>16</v>
      </c>
      <c r="DY22" s="21">
        <v>2</v>
      </c>
      <c r="DZ22" s="19">
        <v>0</v>
      </c>
      <c r="EA22" s="19">
        <v>2</v>
      </c>
      <c r="EB22" s="19">
        <v>42</v>
      </c>
      <c r="EC22" s="19">
        <v>0</v>
      </c>
      <c r="ED22" s="19">
        <v>0</v>
      </c>
      <c r="EE22" s="19">
        <v>0</v>
      </c>
      <c r="EF22" s="19">
        <v>42</v>
      </c>
      <c r="EG22" s="19">
        <v>48</v>
      </c>
      <c r="EH22" s="19">
        <v>170</v>
      </c>
      <c r="EI22" s="20">
        <v>11</v>
      </c>
      <c r="EJ22" s="59">
        <v>139500</v>
      </c>
      <c r="EK22" s="51">
        <v>165000</v>
      </c>
      <c r="EL22" s="51">
        <v>189500</v>
      </c>
      <c r="EM22" s="51">
        <v>240000</v>
      </c>
      <c r="EN22" s="51">
        <v>313000</v>
      </c>
      <c r="EO22" s="51">
        <v>380000</v>
      </c>
      <c r="EP22" s="51">
        <v>430000</v>
      </c>
      <c r="EQ22" s="51">
        <v>415000</v>
      </c>
      <c r="ER22" s="60">
        <v>295000</v>
      </c>
      <c r="ES22" s="51">
        <v>255000</v>
      </c>
      <c r="ET22" s="51">
        <v>260000</v>
      </c>
      <c r="EU22" s="51">
        <v>250000</v>
      </c>
      <c r="EV22" s="51">
        <v>279250</v>
      </c>
      <c r="EW22" s="51">
        <v>332000</v>
      </c>
      <c r="EX22" s="51">
        <v>360000</v>
      </c>
      <c r="EY22" s="51">
        <v>371000</v>
      </c>
      <c r="EZ22" s="51">
        <v>400000</v>
      </c>
      <c r="FA22" s="51">
        <v>430000</v>
      </c>
      <c r="FB22" s="51">
        <v>468250</v>
      </c>
      <c r="FC22" s="51">
        <v>473000</v>
      </c>
      <c r="FD22" s="51">
        <v>499750</v>
      </c>
      <c r="FE22" s="240">
        <v>580500</v>
      </c>
      <c r="FF22" s="48">
        <v>0.18279569892473119</v>
      </c>
      <c r="FG22" s="61">
        <v>0.1484848484848485</v>
      </c>
      <c r="FH22" s="61">
        <v>0.26649076517150394</v>
      </c>
      <c r="FI22" s="9">
        <v>0.3041666666666667</v>
      </c>
      <c r="FJ22" s="9">
        <v>0.21405750798722045</v>
      </c>
      <c r="FK22" s="9">
        <v>0.13157894736842102</v>
      </c>
      <c r="FL22" s="9">
        <v>-3.4883720930232509E-2</v>
      </c>
      <c r="FM22" s="9">
        <v>-0.28915662650602414</v>
      </c>
      <c r="FN22" s="9">
        <v>-0.13559322033898302</v>
      </c>
      <c r="FO22" s="61">
        <v>1.9607843137254902E-2</v>
      </c>
      <c r="FP22" s="9">
        <v>-3.8461538461538464E-2</v>
      </c>
      <c r="FQ22" s="9">
        <f t="shared" si="22"/>
        <v>0.11700000000000001</v>
      </c>
      <c r="FR22" s="40">
        <v>0.1899641577060931</v>
      </c>
      <c r="FS22" s="40">
        <v>8.4337349397590355E-2</v>
      </c>
      <c r="FT22" s="40">
        <v>3.0555555555555555E-2</v>
      </c>
      <c r="FU22" s="40">
        <v>7.8167115902964962E-2</v>
      </c>
      <c r="FV22" s="40">
        <v>7.4999999999999997E-2</v>
      </c>
      <c r="FW22" s="40">
        <v>8.8999999999999996E-2</v>
      </c>
      <c r="FX22" s="40">
        <v>0.01</v>
      </c>
      <c r="FY22" s="40">
        <v>5.7000000000000002E-2</v>
      </c>
      <c r="FZ22" s="175">
        <v>0.16200000000000001</v>
      </c>
      <c r="GA22" s="194">
        <v>6763</v>
      </c>
      <c r="GB22" s="39">
        <v>0.46160671626510136</v>
      </c>
      <c r="GC22" s="198">
        <v>1985</v>
      </c>
      <c r="GD22" s="39">
        <v>0.13548563238004233</v>
      </c>
      <c r="GE22" s="198">
        <v>1495</v>
      </c>
      <c r="GF22" s="39">
        <v>0.10204081632653061</v>
      </c>
      <c r="GG22" s="198">
        <v>3854</v>
      </c>
      <c r="GH22" s="39">
        <v>0.26305371646986553</v>
      </c>
      <c r="GI22" s="198">
        <v>554</v>
      </c>
      <c r="GJ22" s="39">
        <v>3.7813118558460174E-2</v>
      </c>
      <c r="GK22" s="207">
        <v>2.9271719615955039E-2</v>
      </c>
      <c r="GL22" s="121">
        <v>2.8413082507220359E-2</v>
      </c>
      <c r="GM22" s="121">
        <v>5.994848177347592E-2</v>
      </c>
      <c r="GN22" s="121">
        <v>0.20006244633518069</v>
      </c>
      <c r="GO22" s="121">
        <v>0.31176332838966514</v>
      </c>
      <c r="GP22" s="121">
        <v>0.32401842166887829</v>
      </c>
      <c r="GQ22" s="204">
        <v>4.6522519709624538E-2</v>
      </c>
      <c r="GR22" s="52">
        <v>0.4945</v>
      </c>
      <c r="GS22" s="52">
        <v>0.50549999999999995</v>
      </c>
      <c r="GT22" s="10">
        <v>0.46500000000000002</v>
      </c>
      <c r="GU22" s="42">
        <v>0.53500000000000003</v>
      </c>
      <c r="GV22" s="207">
        <v>0.46700000000000003</v>
      </c>
      <c r="GW22" s="204">
        <v>0.53299999999999992</v>
      </c>
      <c r="GX22" s="207">
        <v>0.2731910402251671</v>
      </c>
      <c r="GY22" s="121">
        <v>0.24439378431190101</v>
      </c>
      <c r="GZ22" s="204">
        <v>0.32578181347437724</v>
      </c>
      <c r="HA22" s="42">
        <v>0.64900000000000002</v>
      </c>
      <c r="HB22" s="43">
        <v>0.19399999999999998</v>
      </c>
      <c r="HC22" s="43">
        <v>3.9E-2</v>
      </c>
      <c r="HD22" s="43">
        <v>9.8002283105022833E-2</v>
      </c>
      <c r="HE22" s="43">
        <v>0.02</v>
      </c>
      <c r="HF22" s="285">
        <v>0.71774082093333946</v>
      </c>
      <c r="HG22" s="40">
        <v>0.14990556041829825</v>
      </c>
      <c r="HH22" s="40">
        <v>4.1691620214677295E-2</v>
      </c>
      <c r="HI22" s="40">
        <v>7.435389505689409E-2</v>
      </c>
      <c r="HJ22" s="40">
        <v>1.6308103376790898E-2</v>
      </c>
      <c r="HK22" s="225">
        <v>0.73618944923689444</v>
      </c>
      <c r="HL22" s="228">
        <v>0.10600530856005308</v>
      </c>
      <c r="HM22" s="228">
        <v>3.0316854678168546E-2</v>
      </c>
      <c r="HN22" s="228">
        <v>9.742037159920372E-2</v>
      </c>
      <c r="HO22" s="228">
        <v>3.0068015925680158E-2</v>
      </c>
      <c r="HP22" s="11">
        <v>0.254</v>
      </c>
      <c r="HQ22" s="9">
        <v>0.29900000000000004</v>
      </c>
      <c r="HR22" s="9">
        <v>0.21600000000000003</v>
      </c>
      <c r="HS22" s="9">
        <v>0.1</v>
      </c>
      <c r="HT22" s="174">
        <v>0.13100000000000001</v>
      </c>
      <c r="HU22" s="236">
        <v>26.8</v>
      </c>
      <c r="HV22" s="237">
        <v>30</v>
      </c>
      <c r="HW22" s="233">
        <v>28.2</v>
      </c>
      <c r="HX22" s="137">
        <v>5.106042416966787E-2</v>
      </c>
      <c r="HY22" s="38">
        <v>0.29275710284113643</v>
      </c>
      <c r="HZ22" s="38">
        <v>0.39071628651460583</v>
      </c>
      <c r="IA22" s="216">
        <v>0.26546618647458986</v>
      </c>
      <c r="IB22" s="18">
        <v>6392</v>
      </c>
      <c r="IC22" s="32">
        <v>6446</v>
      </c>
      <c r="ID22" s="32">
        <v>6252</v>
      </c>
      <c r="IE22" s="32">
        <v>5749</v>
      </c>
      <c r="IF22" s="32">
        <v>5349</v>
      </c>
      <c r="IG22" s="32">
        <v>5260</v>
      </c>
      <c r="IH22" s="32">
        <v>4967</v>
      </c>
      <c r="II22" s="32">
        <v>4663</v>
      </c>
      <c r="IJ22" s="32">
        <v>4182</v>
      </c>
      <c r="IK22" s="32">
        <v>3907</v>
      </c>
      <c r="IL22" s="31">
        <v>3722</v>
      </c>
      <c r="IM22" s="18">
        <v>1488</v>
      </c>
      <c r="IN22" s="32">
        <v>1552</v>
      </c>
      <c r="IO22" s="32">
        <v>1700</v>
      </c>
      <c r="IP22" s="32">
        <v>1736</v>
      </c>
      <c r="IQ22" s="32">
        <v>1592</v>
      </c>
      <c r="IR22" s="32">
        <v>1384</v>
      </c>
      <c r="IS22" s="32">
        <v>1394</v>
      </c>
      <c r="IT22" s="32">
        <v>1299</v>
      </c>
      <c r="IU22" s="32">
        <v>1174</v>
      </c>
      <c r="IV22" s="32">
        <v>1163</v>
      </c>
      <c r="IW22" s="32">
        <v>1008</v>
      </c>
      <c r="IX22" s="18">
        <v>1031</v>
      </c>
      <c r="IY22" s="19">
        <v>1052</v>
      </c>
      <c r="IZ22" s="32">
        <v>1053</v>
      </c>
      <c r="JA22" s="32">
        <v>1098</v>
      </c>
      <c r="JB22" s="32">
        <v>1164</v>
      </c>
      <c r="JC22" s="32">
        <v>1114</v>
      </c>
      <c r="JD22" s="32">
        <v>995</v>
      </c>
      <c r="JE22" s="32">
        <v>1054</v>
      </c>
      <c r="JF22" s="32">
        <v>943</v>
      </c>
      <c r="JG22" s="32">
        <v>927</v>
      </c>
      <c r="JH22" s="32">
        <v>840</v>
      </c>
      <c r="JI22" s="18">
        <v>8911</v>
      </c>
      <c r="JJ22" s="32">
        <v>9050</v>
      </c>
      <c r="JK22" s="32">
        <v>9005</v>
      </c>
      <c r="JL22" s="32">
        <v>8583</v>
      </c>
      <c r="JM22" s="32">
        <v>8105</v>
      </c>
      <c r="JN22" s="32">
        <v>7758</v>
      </c>
      <c r="JO22" s="32">
        <v>7356</v>
      </c>
      <c r="JP22" s="32">
        <v>7016</v>
      </c>
      <c r="JQ22" s="32">
        <v>6299</v>
      </c>
      <c r="JR22" s="32">
        <v>5997</v>
      </c>
      <c r="JS22" s="31">
        <v>5570</v>
      </c>
      <c r="JT22" s="54">
        <v>0.60699999999999998</v>
      </c>
      <c r="JU22" s="54">
        <v>0.747</v>
      </c>
      <c r="JV22" s="174">
        <v>0.78400000000000003</v>
      </c>
      <c r="JW22" s="11">
        <v>0.14199999999999999</v>
      </c>
      <c r="JX22" s="9">
        <v>0.186</v>
      </c>
      <c r="JY22" s="174">
        <v>0.2</v>
      </c>
      <c r="JZ22" s="182">
        <v>29.8</v>
      </c>
      <c r="KA22" s="11">
        <v>0.29299999999999998</v>
      </c>
      <c r="KB22" s="9">
        <v>0.14099999999999999</v>
      </c>
      <c r="KC22" s="9">
        <v>0.112</v>
      </c>
      <c r="KD22" s="9">
        <v>4.9000000000000002E-2</v>
      </c>
      <c r="KE22" s="9">
        <v>8.5999999999999993E-2</v>
      </c>
      <c r="KF22" s="174">
        <v>0.14599999999999999</v>
      </c>
    </row>
    <row r="23" spans="1:292" ht="16.5" customHeight="1" x14ac:dyDescent="0.35">
      <c r="A23" s="78" t="s">
        <v>7</v>
      </c>
      <c r="B23" s="46" t="s">
        <v>14</v>
      </c>
      <c r="C23" s="152">
        <v>75837</v>
      </c>
      <c r="D23" s="55">
        <v>77002</v>
      </c>
      <c r="E23" s="55">
        <v>77516</v>
      </c>
      <c r="F23" s="55">
        <v>76765</v>
      </c>
      <c r="G23" s="55">
        <v>76066</v>
      </c>
      <c r="H23" s="32">
        <v>75390</v>
      </c>
      <c r="I23" s="19">
        <v>76326</v>
      </c>
      <c r="J23" s="34">
        <v>76660</v>
      </c>
      <c r="K23" s="34">
        <v>76649</v>
      </c>
      <c r="L23" s="34">
        <v>76724</v>
      </c>
      <c r="M23" s="184">
        <v>76388</v>
      </c>
      <c r="N23" s="140">
        <f t="shared" si="11"/>
        <v>1.5361894589712146E-2</v>
      </c>
      <c r="O23" s="141">
        <f t="shared" si="12"/>
        <v>6.6751512947715646E-3</v>
      </c>
      <c r="P23" s="141">
        <f t="shared" si="13"/>
        <v>-9.6883224108571132E-3</v>
      </c>
      <c r="Q23" s="141">
        <f t="shared" si="14"/>
        <v>-9.105712238650426E-3</v>
      </c>
      <c r="R23" s="141">
        <f t="shared" si="15"/>
        <v>-8.88701916756501E-3</v>
      </c>
      <c r="S23" s="141">
        <f t="shared" si="16"/>
        <v>1.2415439713489853E-2</v>
      </c>
      <c r="T23" s="141">
        <f t="shared" si="17"/>
        <v>4.3759662500327543E-3</v>
      </c>
      <c r="U23" s="141">
        <f t="shared" si="18"/>
        <v>-1.4349073832507176E-4</v>
      </c>
      <c r="V23" s="141">
        <f t="shared" si="19"/>
        <v>9.7848634685384034E-4</v>
      </c>
      <c r="W23" s="186">
        <f t="shared" si="20"/>
        <v>-4.3793337156561177E-3</v>
      </c>
      <c r="X23" s="2">
        <v>0.1</v>
      </c>
      <c r="Y23" s="2">
        <v>0.3</v>
      </c>
      <c r="Z23" s="2">
        <v>0.23</v>
      </c>
      <c r="AA23" s="2">
        <v>0.25</v>
      </c>
      <c r="AB23" s="2">
        <v>0.06</v>
      </c>
      <c r="AC23" s="3">
        <v>0.06</v>
      </c>
      <c r="AD23" s="77">
        <v>0.09</v>
      </c>
      <c r="AE23" s="2">
        <v>0.27</v>
      </c>
      <c r="AF23" s="2">
        <v>0.21</v>
      </c>
      <c r="AG23" s="2">
        <v>0.27</v>
      </c>
      <c r="AH23" s="2">
        <v>0.08</v>
      </c>
      <c r="AI23" s="2">
        <v>0.08</v>
      </c>
      <c r="AJ23" s="10">
        <v>6.3998840457492226E-2</v>
      </c>
      <c r="AK23" s="40">
        <v>0.20122015495704423</v>
      </c>
      <c r="AL23" s="40">
        <v>0.23495230063774838</v>
      </c>
      <c r="AM23" s="40">
        <v>0.26861856322141991</v>
      </c>
      <c r="AN23" s="40">
        <v>0.10986665261160597</v>
      </c>
      <c r="AO23" s="175">
        <v>0.1213434881146893</v>
      </c>
      <c r="AP23" s="56">
        <v>1.4122394082044385E-2</v>
      </c>
      <c r="AQ23" s="38">
        <v>8.9999999999999993E-3</v>
      </c>
      <c r="AR23" s="216">
        <v>1.3268855742370737E-2</v>
      </c>
      <c r="AS23" s="56">
        <v>0.78668723710062372</v>
      </c>
      <c r="AT23" s="38">
        <v>0.80100000000000005</v>
      </c>
      <c r="AU23" s="216">
        <v>0.7447952353344226</v>
      </c>
      <c r="AV23" s="56">
        <v>2.9537033374210479E-3</v>
      </c>
      <c r="AW23" s="38">
        <v>1E-3</v>
      </c>
      <c r="AX23" s="216">
        <v>1.8579033363200338E-3</v>
      </c>
      <c r="AY23" s="56">
        <v>8.8479238366496564E-3</v>
      </c>
      <c r="AZ23" s="38">
        <v>7.0000000000000001E-3</v>
      </c>
      <c r="BA23" s="216">
        <v>8.9337479576239928E-3</v>
      </c>
      <c r="BB23" s="39">
        <v>7.2629455279085403E-2</v>
      </c>
      <c r="BC23" s="38">
        <v>4.2999999999999997E-2</v>
      </c>
      <c r="BD23" s="216">
        <v>3.9253149212038159E-2</v>
      </c>
      <c r="BE23" s="56">
        <v>0.1147592863641758</v>
      </c>
      <c r="BF23" s="57">
        <v>0.13900000000000001</v>
      </c>
      <c r="BG23" s="218">
        <v>0.19189110841722448</v>
      </c>
      <c r="BH23" s="192">
        <v>11501.055806938159</v>
      </c>
      <c r="BI23" s="137">
        <v>0.379</v>
      </c>
      <c r="BJ23" s="38">
        <v>0.375</v>
      </c>
      <c r="BK23" s="38">
        <v>0.36499999999999999</v>
      </c>
      <c r="BL23" s="38">
        <v>0.36</v>
      </c>
      <c r="BM23" s="152">
        <v>16961</v>
      </c>
      <c r="BN23" s="55">
        <v>17052</v>
      </c>
      <c r="BO23" s="55">
        <v>17105</v>
      </c>
      <c r="BP23" s="55">
        <v>17161</v>
      </c>
      <c r="BQ23" s="55">
        <v>17232</v>
      </c>
      <c r="BR23" s="32">
        <v>17189</v>
      </c>
      <c r="BS23" s="19">
        <v>17029</v>
      </c>
      <c r="BT23" s="32">
        <v>16738</v>
      </c>
      <c r="BU23" s="32">
        <v>16657</v>
      </c>
      <c r="BV23" s="32">
        <v>17217</v>
      </c>
      <c r="BW23" s="31">
        <v>17320</v>
      </c>
      <c r="BX23" s="98">
        <v>4.4359999999999999</v>
      </c>
      <c r="BY23" s="58">
        <v>4.4800000000000004</v>
      </c>
      <c r="BZ23" s="58">
        <v>4.5</v>
      </c>
      <c r="CA23" s="58">
        <v>4.45</v>
      </c>
      <c r="CB23" s="58">
        <v>4.3899999999999997</v>
      </c>
      <c r="CC23" s="49">
        <v>4.3600000000000003</v>
      </c>
      <c r="CD23" s="7">
        <v>4.3780000000000001</v>
      </c>
      <c r="CE23" s="49">
        <v>4.4240000000000004</v>
      </c>
      <c r="CF23" s="49">
        <v>4.4630000000000001</v>
      </c>
      <c r="CG23" s="49">
        <v>4.4160000000000004</v>
      </c>
      <c r="CH23" s="189">
        <v>4.3789999999999996</v>
      </c>
      <c r="CI23" s="207">
        <v>0.11224149432955303</v>
      </c>
      <c r="CJ23" s="121">
        <v>0.18645763842561708</v>
      </c>
      <c r="CK23" s="121">
        <v>0.19513008672448298</v>
      </c>
      <c r="CL23" s="121">
        <v>0.15889106981145132</v>
      </c>
      <c r="CM23" s="121">
        <v>0.13108984466650578</v>
      </c>
      <c r="CN23" s="121">
        <v>8.6749246596346932E-2</v>
      </c>
      <c r="CO23" s="121">
        <v>0.12944061944604293</v>
      </c>
      <c r="CP23" s="207">
        <v>6.9268401156326445E-2</v>
      </c>
      <c r="CQ23" s="121">
        <v>0.10540360240160107</v>
      </c>
      <c r="CR23" s="121">
        <v>6.9323993773626857E-2</v>
      </c>
      <c r="CS23" s="121">
        <v>0.13764732043584613</v>
      </c>
      <c r="CT23" s="121">
        <v>0.20146764509673115</v>
      </c>
      <c r="CU23" s="121">
        <v>0.16055147876362019</v>
      </c>
      <c r="CV23" s="121">
        <v>0.16394262841894597</v>
      </c>
      <c r="CW23" s="121">
        <v>7.1073023041001687E-2</v>
      </c>
      <c r="CX23" s="121">
        <v>1.6583705376233722E-2</v>
      </c>
      <c r="CY23" s="204">
        <v>4.7382015360667787E-3</v>
      </c>
      <c r="CZ23" s="129">
        <v>41732</v>
      </c>
      <c r="DA23" s="93">
        <v>50346</v>
      </c>
      <c r="DB23" s="222">
        <v>65904</v>
      </c>
      <c r="DC23" s="21">
        <v>30</v>
      </c>
      <c r="DD23" s="19">
        <v>161</v>
      </c>
      <c r="DE23" s="19">
        <v>136</v>
      </c>
      <c r="DF23" s="19">
        <v>79</v>
      </c>
      <c r="DG23" s="19">
        <v>11</v>
      </c>
      <c r="DH23" s="19">
        <v>10</v>
      </c>
      <c r="DI23" s="19">
        <v>70</v>
      </c>
      <c r="DJ23" s="19">
        <v>18</v>
      </c>
      <c r="DK23" s="19">
        <v>28</v>
      </c>
      <c r="DL23" s="19">
        <v>62</v>
      </c>
      <c r="DM23" s="20">
        <v>21</v>
      </c>
      <c r="DN23" s="21">
        <v>27</v>
      </c>
      <c r="DO23" s="19">
        <v>91</v>
      </c>
      <c r="DP23" s="19">
        <v>136</v>
      </c>
      <c r="DQ23" s="19">
        <v>73</v>
      </c>
      <c r="DR23" s="19">
        <v>11</v>
      </c>
      <c r="DS23" s="19">
        <v>10</v>
      </c>
      <c r="DT23" s="19">
        <v>70</v>
      </c>
      <c r="DU23" s="19">
        <v>18</v>
      </c>
      <c r="DV23" s="19">
        <v>24</v>
      </c>
      <c r="DW23" s="50">
        <v>62</v>
      </c>
      <c r="DX23" s="201">
        <v>21</v>
      </c>
      <c r="DY23" s="21">
        <v>3</v>
      </c>
      <c r="DZ23" s="19">
        <v>70</v>
      </c>
      <c r="EA23" s="19">
        <v>0</v>
      </c>
      <c r="EB23" s="19">
        <v>6</v>
      </c>
      <c r="EC23" s="19">
        <v>0</v>
      </c>
      <c r="ED23" s="19">
        <v>0</v>
      </c>
      <c r="EE23" s="19">
        <v>0</v>
      </c>
      <c r="EF23" s="19">
        <v>0</v>
      </c>
      <c r="EG23" s="19">
        <v>4</v>
      </c>
      <c r="EH23" s="19">
        <v>0</v>
      </c>
      <c r="EI23" s="20">
        <v>0</v>
      </c>
      <c r="EJ23" s="59">
        <v>139750</v>
      </c>
      <c r="EK23" s="51">
        <v>155000</v>
      </c>
      <c r="EL23" s="51">
        <v>175000</v>
      </c>
      <c r="EM23" s="51">
        <v>220000</v>
      </c>
      <c r="EN23" s="51">
        <v>295000</v>
      </c>
      <c r="EO23" s="51">
        <v>370000</v>
      </c>
      <c r="EP23" s="51">
        <v>429750</v>
      </c>
      <c r="EQ23" s="51">
        <v>425000</v>
      </c>
      <c r="ER23" s="60">
        <v>281500</v>
      </c>
      <c r="ES23" s="51">
        <v>235000</v>
      </c>
      <c r="ET23" s="51">
        <v>245000</v>
      </c>
      <c r="EU23" s="51">
        <v>235500</v>
      </c>
      <c r="EV23" s="51">
        <v>235000</v>
      </c>
      <c r="EW23" s="51">
        <v>280000</v>
      </c>
      <c r="EX23" s="51">
        <v>320000</v>
      </c>
      <c r="EY23" s="51">
        <v>349000</v>
      </c>
      <c r="EZ23" s="51">
        <v>376000</v>
      </c>
      <c r="FA23" s="51">
        <v>400000</v>
      </c>
      <c r="FB23" s="51">
        <v>445000</v>
      </c>
      <c r="FC23" s="51">
        <v>462500</v>
      </c>
      <c r="FD23" s="51">
        <v>481750</v>
      </c>
      <c r="FE23" s="240">
        <v>561000</v>
      </c>
      <c r="FF23" s="48">
        <v>0.10912343470483005</v>
      </c>
      <c r="FG23" s="61">
        <v>0.12903225806451613</v>
      </c>
      <c r="FH23" s="61">
        <v>0.25714285714285712</v>
      </c>
      <c r="FI23" s="9">
        <v>0.34090909090909083</v>
      </c>
      <c r="FJ23" s="9">
        <v>0.25423728813559321</v>
      </c>
      <c r="FK23" s="9">
        <v>0.16148648648648645</v>
      </c>
      <c r="FL23" s="9">
        <v>-1.1052937754508441E-2</v>
      </c>
      <c r="FM23" s="9">
        <v>-0.33764705882352941</v>
      </c>
      <c r="FN23" s="9">
        <v>-0.1651865008880995</v>
      </c>
      <c r="FO23" s="61">
        <v>4.2553191489361701E-2</v>
      </c>
      <c r="FP23" s="9">
        <v>-3.9E-2</v>
      </c>
      <c r="FQ23" s="9">
        <f t="shared" si="22"/>
        <v>-2.1231422505307855E-3</v>
      </c>
      <c r="FR23" s="40">
        <v>0.1914893617021276</v>
      </c>
      <c r="FS23" s="40">
        <v>0.14285714285714285</v>
      </c>
      <c r="FT23" s="40">
        <v>9.0624999999999997E-2</v>
      </c>
      <c r="FU23" s="40">
        <v>7.7363896848137534E-2</v>
      </c>
      <c r="FV23" s="40">
        <v>6.4000000000000001E-2</v>
      </c>
      <c r="FW23" s="40">
        <v>0.113</v>
      </c>
      <c r="FX23" s="40">
        <v>3.9E-2</v>
      </c>
      <c r="FY23" s="40">
        <v>4.2000000000000003E-2</v>
      </c>
      <c r="FZ23" s="175">
        <v>0.16500000000000001</v>
      </c>
      <c r="GA23" s="200">
        <v>12855</v>
      </c>
      <c r="GB23" s="39">
        <v>0.71226728723404253</v>
      </c>
      <c r="GC23" s="53">
        <v>1238</v>
      </c>
      <c r="GD23" s="39">
        <v>6.8594858156028365E-2</v>
      </c>
      <c r="GE23" s="53">
        <v>622</v>
      </c>
      <c r="GF23" s="39">
        <v>3.4463652482269506E-2</v>
      </c>
      <c r="GG23" s="53">
        <v>3018</v>
      </c>
      <c r="GH23" s="39">
        <v>0.16722074468085107</v>
      </c>
      <c r="GI23" s="53">
        <v>315</v>
      </c>
      <c r="GJ23" s="39">
        <v>1.7453457446808509E-2</v>
      </c>
      <c r="GK23" s="207">
        <v>6.2819657549477428E-3</v>
      </c>
      <c r="GL23" s="121">
        <v>9.5619301756726706E-3</v>
      </c>
      <c r="GM23" s="121">
        <v>3.5190126751167443E-2</v>
      </c>
      <c r="GN23" s="121">
        <v>0.18745830553702469</v>
      </c>
      <c r="GO23" s="121">
        <v>0.27801867911941291</v>
      </c>
      <c r="GP23" s="121">
        <v>0.42850789415165669</v>
      </c>
      <c r="GQ23" s="204">
        <v>5.4981098510117857E-2</v>
      </c>
      <c r="GR23" s="52">
        <v>0.38979999999999998</v>
      </c>
      <c r="GS23" s="52">
        <v>0.61019999999999996</v>
      </c>
      <c r="GT23" s="10">
        <v>0.39800000000000002</v>
      </c>
      <c r="GU23" s="42">
        <v>0.60199999999999998</v>
      </c>
      <c r="GV23" s="10">
        <v>0.433</v>
      </c>
      <c r="GW23" s="175">
        <v>0.56700000000000006</v>
      </c>
      <c r="GX23" s="207">
        <v>0.27385287691187182</v>
      </c>
      <c r="GY23" s="121">
        <v>0.24317249462785701</v>
      </c>
      <c r="GZ23" s="204">
        <v>0.37144901308867473</v>
      </c>
      <c r="HA23" s="42">
        <v>0.65700000000000003</v>
      </c>
      <c r="HB23" s="43">
        <v>0.23800000000000002</v>
      </c>
      <c r="HC23" s="43">
        <v>4.8000000000000001E-2</v>
      </c>
      <c r="HD23" s="43">
        <v>3.7732857709076494E-2</v>
      </c>
      <c r="HE23" s="43">
        <v>1.9E-2</v>
      </c>
      <c r="HF23" s="285">
        <v>0.73281461211301968</v>
      </c>
      <c r="HG23" s="40">
        <v>0.14374732122251163</v>
      </c>
      <c r="HH23" s="40">
        <v>4.8201510006264221E-2</v>
      </c>
      <c r="HI23" s="40">
        <v>3.9431604628927502E-2</v>
      </c>
      <c r="HJ23" s="40">
        <v>3.5804952029276978E-2</v>
      </c>
      <c r="HK23" s="225">
        <v>0.75730854559240646</v>
      </c>
      <c r="HL23" s="228">
        <v>0.15392176135246707</v>
      </c>
      <c r="HM23" s="228">
        <v>3.7153528602319637E-2</v>
      </c>
      <c r="HN23" s="228">
        <v>2.1932657474234042E-2</v>
      </c>
      <c r="HO23" s="228">
        <v>2.9683506978572832E-2</v>
      </c>
      <c r="HP23" s="11">
        <v>0.14299999999999999</v>
      </c>
      <c r="HQ23" s="9">
        <v>0.374</v>
      </c>
      <c r="HR23" s="9">
        <v>0.25600000000000001</v>
      </c>
      <c r="HS23" s="9">
        <v>9.6000000000000002E-2</v>
      </c>
      <c r="HT23" s="174">
        <v>0.13100000000000001</v>
      </c>
      <c r="HU23" s="232">
        <v>30.3</v>
      </c>
      <c r="HV23" s="237">
        <v>33</v>
      </c>
      <c r="HW23" s="233">
        <v>30.9</v>
      </c>
      <c r="HX23" s="137">
        <v>4.5763095372779727E-2</v>
      </c>
      <c r="HY23" s="38">
        <v>0.20890372214051364</v>
      </c>
      <c r="HZ23" s="38">
        <v>0.37470302070369954</v>
      </c>
      <c r="IA23" s="216">
        <v>0.37063016178300712</v>
      </c>
      <c r="IB23" s="18">
        <v>10397</v>
      </c>
      <c r="IC23" s="32">
        <v>10336</v>
      </c>
      <c r="ID23" s="32">
        <v>9821</v>
      </c>
      <c r="IE23" s="32">
        <v>9263</v>
      </c>
      <c r="IF23" s="32">
        <v>8844</v>
      </c>
      <c r="IG23" s="32">
        <v>8311</v>
      </c>
      <c r="IH23" s="32">
        <v>7974</v>
      </c>
      <c r="II23" s="32">
        <v>7689</v>
      </c>
      <c r="IJ23" s="32">
        <v>7249</v>
      </c>
      <c r="IK23" s="32">
        <v>6800</v>
      </c>
      <c r="IL23" s="31">
        <v>6285</v>
      </c>
      <c r="IM23" s="18">
        <v>3770</v>
      </c>
      <c r="IN23" s="32">
        <v>4047</v>
      </c>
      <c r="IO23" s="32">
        <v>4219</v>
      </c>
      <c r="IP23" s="32">
        <v>4090</v>
      </c>
      <c r="IQ23" s="32">
        <v>3876</v>
      </c>
      <c r="IR23" s="32">
        <v>3748</v>
      </c>
      <c r="IS23" s="32">
        <v>3463</v>
      </c>
      <c r="IT23" s="32">
        <v>3281</v>
      </c>
      <c r="IU23" s="32">
        <v>3150</v>
      </c>
      <c r="IV23" s="32">
        <v>3052</v>
      </c>
      <c r="IW23" s="32">
        <v>2810</v>
      </c>
      <c r="IX23" s="18">
        <v>3306</v>
      </c>
      <c r="IY23" s="19">
        <v>3428</v>
      </c>
      <c r="IZ23" s="32">
        <v>3491</v>
      </c>
      <c r="JA23" s="32">
        <v>3615</v>
      </c>
      <c r="JB23" s="32">
        <v>3582</v>
      </c>
      <c r="JC23" s="32">
        <v>3556</v>
      </c>
      <c r="JD23" s="32">
        <v>3417</v>
      </c>
      <c r="JE23" s="32">
        <v>3242</v>
      </c>
      <c r="JF23" s="32">
        <v>3188</v>
      </c>
      <c r="JG23" s="32">
        <v>3069</v>
      </c>
      <c r="JH23" s="32">
        <v>2941</v>
      </c>
      <c r="JI23" s="18">
        <v>17473</v>
      </c>
      <c r="JJ23" s="32">
        <v>17811</v>
      </c>
      <c r="JK23" s="32">
        <v>17531</v>
      </c>
      <c r="JL23" s="32">
        <v>16968</v>
      </c>
      <c r="JM23" s="32">
        <v>16302</v>
      </c>
      <c r="JN23" s="32">
        <v>15615</v>
      </c>
      <c r="JO23" s="32">
        <v>14854</v>
      </c>
      <c r="JP23" s="32">
        <v>14212</v>
      </c>
      <c r="JQ23" s="32">
        <v>13587</v>
      </c>
      <c r="JR23" s="32">
        <v>12921</v>
      </c>
      <c r="JS23" s="31">
        <v>12036</v>
      </c>
      <c r="JT23" s="54">
        <v>0.47499999999999998</v>
      </c>
      <c r="JU23" s="54">
        <v>0.56699999999999995</v>
      </c>
      <c r="JV23" s="174">
        <v>0.66900000000000004</v>
      </c>
      <c r="JW23" s="11">
        <v>0.09</v>
      </c>
      <c r="JX23" s="9">
        <v>0.11600000000000001</v>
      </c>
      <c r="JY23" s="174">
        <v>0.122</v>
      </c>
      <c r="JZ23" s="182">
        <v>35</v>
      </c>
      <c r="KA23" s="11">
        <v>0.30099999999999999</v>
      </c>
      <c r="KB23" s="9">
        <v>0.128</v>
      </c>
      <c r="KC23" s="9">
        <v>0.123</v>
      </c>
      <c r="KD23" s="9">
        <v>4.9000000000000002E-2</v>
      </c>
      <c r="KE23" s="9">
        <v>0.10199999999999999</v>
      </c>
      <c r="KF23" s="174">
        <v>0.151</v>
      </c>
    </row>
    <row r="24" spans="1:292" ht="16.5" customHeight="1" x14ac:dyDescent="0.35">
      <c r="A24" s="78" t="s">
        <v>7</v>
      </c>
      <c r="B24" s="46" t="s">
        <v>15</v>
      </c>
      <c r="C24" s="152">
        <v>36664</v>
      </c>
      <c r="D24" s="55">
        <v>36855</v>
      </c>
      <c r="E24" s="55">
        <v>37152</v>
      </c>
      <c r="F24" s="55">
        <v>36564</v>
      </c>
      <c r="G24" s="55">
        <v>35803</v>
      </c>
      <c r="H24" s="32">
        <v>35477</v>
      </c>
      <c r="I24" s="32">
        <v>35922</v>
      </c>
      <c r="J24" s="34">
        <v>36374</v>
      </c>
      <c r="K24" s="34">
        <v>36368</v>
      </c>
      <c r="L24" s="34">
        <v>36325</v>
      </c>
      <c r="M24" s="184">
        <v>36475</v>
      </c>
      <c r="N24" s="140">
        <f t="shared" si="11"/>
        <v>5.2094697796203357E-3</v>
      </c>
      <c r="O24" s="141">
        <f t="shared" si="12"/>
        <v>8.0586080586080595E-3</v>
      </c>
      <c r="P24" s="141">
        <f t="shared" si="13"/>
        <v>-1.5826873385012919E-2</v>
      </c>
      <c r="Q24" s="141">
        <f t="shared" si="14"/>
        <v>-2.08128213543376E-2</v>
      </c>
      <c r="R24" s="141">
        <f t="shared" si="15"/>
        <v>-9.1053822305393398E-3</v>
      </c>
      <c r="S24" s="141">
        <f t="shared" si="16"/>
        <v>1.2543337937255122E-2</v>
      </c>
      <c r="T24" s="141">
        <f t="shared" si="17"/>
        <v>1.2582818328600857E-2</v>
      </c>
      <c r="U24" s="141">
        <f t="shared" si="18"/>
        <v>-1.6495298839830648E-4</v>
      </c>
      <c r="V24" s="141">
        <f t="shared" si="19"/>
        <v>-1.182358117025957E-3</v>
      </c>
      <c r="W24" s="186">
        <f t="shared" si="20"/>
        <v>4.1293874741913286E-3</v>
      </c>
      <c r="X24" s="2">
        <v>0.11</v>
      </c>
      <c r="Y24" s="2">
        <v>0.3</v>
      </c>
      <c r="Z24" s="2">
        <v>0.27</v>
      </c>
      <c r="AA24" s="2">
        <v>0.23</v>
      </c>
      <c r="AB24" s="2">
        <v>0.05</v>
      </c>
      <c r="AC24" s="3">
        <v>0.05</v>
      </c>
      <c r="AD24" s="77">
        <v>0.1</v>
      </c>
      <c r="AE24" s="2">
        <v>0.27</v>
      </c>
      <c r="AF24" s="2">
        <v>0.23</v>
      </c>
      <c r="AG24" s="2">
        <v>0.27</v>
      </c>
      <c r="AH24" s="2">
        <v>7.0000000000000007E-2</v>
      </c>
      <c r="AI24" s="2">
        <v>0.06</v>
      </c>
      <c r="AJ24" s="10">
        <v>8.0012331147357216E-2</v>
      </c>
      <c r="AK24" s="40">
        <v>0.22246510845804607</v>
      </c>
      <c r="AL24" s="40">
        <v>0.25217196345496329</v>
      </c>
      <c r="AM24" s="40">
        <v>0.26576425088279804</v>
      </c>
      <c r="AN24" s="40">
        <v>8.6850512863628715E-2</v>
      </c>
      <c r="AO24" s="175">
        <v>9.2735833193206663E-2</v>
      </c>
      <c r="AP24" s="56">
        <v>8.3733362426358284E-3</v>
      </c>
      <c r="AQ24" s="38">
        <v>6.0000000000000001E-3</v>
      </c>
      <c r="AR24" s="216">
        <v>1.5498010201221905E-2</v>
      </c>
      <c r="AS24" s="56">
        <v>0.90901156447741649</v>
      </c>
      <c r="AT24" s="38">
        <v>0.93100000000000005</v>
      </c>
      <c r="AU24" s="216">
        <v>0.91903480746594923</v>
      </c>
      <c r="AV24" s="56">
        <v>3.9002836569932359E-3</v>
      </c>
      <c r="AW24" s="38">
        <v>2E-3</v>
      </c>
      <c r="AX24" s="216">
        <v>1.5694187545541168E-3</v>
      </c>
      <c r="AY24" s="56">
        <v>1.0528038402792931E-2</v>
      </c>
      <c r="AZ24" s="38">
        <v>6.0000000000000001E-3</v>
      </c>
      <c r="BA24" s="216">
        <v>7.2865870747155425E-3</v>
      </c>
      <c r="BB24" s="39">
        <v>5.8149683613353702E-2</v>
      </c>
      <c r="BC24" s="38">
        <v>4.9000000000000002E-2</v>
      </c>
      <c r="BD24" s="216">
        <v>5.1314388206939072E-2</v>
      </c>
      <c r="BE24" s="56">
        <v>1.0037093606807768E-2</v>
      </c>
      <c r="BF24" s="57">
        <v>6.0000000000000001E-3</v>
      </c>
      <c r="BG24" s="218">
        <v>5.2967882966201444E-3</v>
      </c>
      <c r="BH24" s="192">
        <v>14612.4</v>
      </c>
      <c r="BI24" s="137">
        <v>0.52600000000000002</v>
      </c>
      <c r="BJ24" s="38">
        <v>0.47899999999999998</v>
      </c>
      <c r="BK24" s="38">
        <v>0.41</v>
      </c>
      <c r="BL24" s="38">
        <v>0.38</v>
      </c>
      <c r="BM24" s="152">
        <v>8918</v>
      </c>
      <c r="BN24" s="55">
        <v>8890</v>
      </c>
      <c r="BO24" s="55">
        <v>8946</v>
      </c>
      <c r="BP24" s="55">
        <v>8936</v>
      </c>
      <c r="BQ24" s="55">
        <v>8886</v>
      </c>
      <c r="BR24" s="32">
        <v>8870</v>
      </c>
      <c r="BS24" s="19">
        <v>8908</v>
      </c>
      <c r="BT24" s="32">
        <v>8967</v>
      </c>
      <c r="BU24" s="32">
        <v>8979</v>
      </c>
      <c r="BV24" s="32">
        <v>8980</v>
      </c>
      <c r="BW24" s="31">
        <v>9060</v>
      </c>
      <c r="BX24" s="98">
        <v>4.0510000000000002</v>
      </c>
      <c r="BY24" s="58">
        <v>4.08</v>
      </c>
      <c r="BZ24" s="58">
        <v>4.09</v>
      </c>
      <c r="CA24" s="58">
        <v>4.03</v>
      </c>
      <c r="CB24" s="58">
        <v>3.97</v>
      </c>
      <c r="CC24" s="49">
        <v>3.93</v>
      </c>
      <c r="CD24" s="7">
        <v>3.9489999999999998</v>
      </c>
      <c r="CE24" s="49">
        <v>3.99</v>
      </c>
      <c r="CF24" s="49">
        <v>4.0250000000000004</v>
      </c>
      <c r="CG24" s="49">
        <v>3.9830000000000001</v>
      </c>
      <c r="CH24" s="189">
        <v>3.968</v>
      </c>
      <c r="CI24" s="207">
        <v>0.1301827909050379</v>
      </c>
      <c r="CJ24" s="121">
        <v>0.20240748996879179</v>
      </c>
      <c r="CK24" s="121">
        <v>0.16707534551939368</v>
      </c>
      <c r="CL24" s="121">
        <v>0.18626822190815695</v>
      </c>
      <c r="CM24" s="121">
        <v>0.13885449269517153</v>
      </c>
      <c r="CN24" s="121">
        <v>8.5663460342788753E-2</v>
      </c>
      <c r="CO24" s="121">
        <v>8.9548198660659425E-2</v>
      </c>
      <c r="CP24" s="207">
        <v>0.11012037449843959</v>
      </c>
      <c r="CQ24" s="121">
        <v>0.13831921533660277</v>
      </c>
      <c r="CR24" s="121">
        <v>0.12717342844404814</v>
      </c>
      <c r="CS24" s="121">
        <v>0.18412839946500223</v>
      </c>
      <c r="CT24" s="121">
        <v>0.20441373160945162</v>
      </c>
      <c r="CU24" s="121">
        <v>0.11870263040570664</v>
      </c>
      <c r="CV24" s="121">
        <v>7.0887204636647341E-2</v>
      </c>
      <c r="CW24" s="121">
        <v>4.5621385253360527E-2</v>
      </c>
      <c r="CX24" s="121">
        <v>0</v>
      </c>
      <c r="CY24" s="204">
        <v>6.3363035074111838E-4</v>
      </c>
      <c r="CZ24" s="129">
        <v>29730</v>
      </c>
      <c r="DA24" s="93">
        <v>38473</v>
      </c>
      <c r="DB24" s="222">
        <v>44327</v>
      </c>
      <c r="DC24" s="21">
        <v>0</v>
      </c>
      <c r="DD24" s="19">
        <v>66</v>
      </c>
      <c r="DE24" s="19">
        <v>13</v>
      </c>
      <c r="DF24" s="19">
        <v>17</v>
      </c>
      <c r="DG24" s="19">
        <v>2</v>
      </c>
      <c r="DH24" s="19">
        <v>0</v>
      </c>
      <c r="DI24" s="19">
        <v>0</v>
      </c>
      <c r="DJ24" s="19">
        <v>0</v>
      </c>
      <c r="DK24" s="19">
        <v>2</v>
      </c>
      <c r="DL24" s="19">
        <v>4</v>
      </c>
      <c r="DM24" s="20">
        <v>15</v>
      </c>
      <c r="DN24" s="21">
        <v>0</v>
      </c>
      <c r="DO24" s="19">
        <v>3</v>
      </c>
      <c r="DP24" s="19">
        <v>11</v>
      </c>
      <c r="DQ24" s="19">
        <v>15</v>
      </c>
      <c r="DR24" s="19">
        <v>2</v>
      </c>
      <c r="DS24" s="19">
        <v>0</v>
      </c>
      <c r="DT24" s="19">
        <v>0</v>
      </c>
      <c r="DU24" s="19">
        <v>0</v>
      </c>
      <c r="DV24" s="19">
        <v>2</v>
      </c>
      <c r="DW24" s="50">
        <v>4</v>
      </c>
      <c r="DX24" s="201">
        <v>3</v>
      </c>
      <c r="DY24" s="21">
        <v>0</v>
      </c>
      <c r="DZ24" s="19">
        <v>63</v>
      </c>
      <c r="EA24" s="19">
        <v>2</v>
      </c>
      <c r="EB24" s="19">
        <v>2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20">
        <v>12</v>
      </c>
      <c r="EJ24" s="59">
        <v>147000</v>
      </c>
      <c r="EK24" s="51">
        <v>169000</v>
      </c>
      <c r="EL24" s="51">
        <v>185000</v>
      </c>
      <c r="EM24" s="51">
        <v>223500</v>
      </c>
      <c r="EN24" s="51">
        <v>297250</v>
      </c>
      <c r="EO24" s="51">
        <v>390000</v>
      </c>
      <c r="EP24" s="51">
        <v>449500</v>
      </c>
      <c r="EQ24" s="51">
        <v>494000</v>
      </c>
      <c r="ER24" s="60">
        <v>318500</v>
      </c>
      <c r="ES24" s="51">
        <v>240000</v>
      </c>
      <c r="ET24" s="51">
        <v>228500</v>
      </c>
      <c r="EU24" s="51">
        <v>220000</v>
      </c>
      <c r="EV24" s="51">
        <v>221000</v>
      </c>
      <c r="EW24" s="51">
        <v>260000</v>
      </c>
      <c r="EX24" s="51">
        <v>305000</v>
      </c>
      <c r="EY24" s="51">
        <v>327500</v>
      </c>
      <c r="EZ24" s="51">
        <v>355000</v>
      </c>
      <c r="FA24" s="51">
        <v>402500</v>
      </c>
      <c r="FB24" s="51">
        <v>415000</v>
      </c>
      <c r="FC24" s="51">
        <v>448000</v>
      </c>
      <c r="FD24" s="51">
        <v>472500</v>
      </c>
      <c r="FE24" s="240">
        <v>498500</v>
      </c>
      <c r="FF24" s="48">
        <v>0.14965986394557823</v>
      </c>
      <c r="FG24" s="61">
        <v>9.4674556213017749E-2</v>
      </c>
      <c r="FH24" s="61">
        <v>0.20810810810810812</v>
      </c>
      <c r="FI24" s="9">
        <v>0.32997762863534685</v>
      </c>
      <c r="FJ24" s="9">
        <v>0.31202691337258193</v>
      </c>
      <c r="FK24" s="9">
        <v>0.15256410256410247</v>
      </c>
      <c r="FL24" s="9">
        <v>9.8998887652947731E-2</v>
      </c>
      <c r="FM24" s="9">
        <v>-0.35526315789473684</v>
      </c>
      <c r="FN24" s="9">
        <v>-0.24646781789638927</v>
      </c>
      <c r="FO24" s="61">
        <v>-4.791666666666667E-2</v>
      </c>
      <c r="FP24" s="9">
        <v>-3.7199124726477024E-2</v>
      </c>
      <c r="FQ24" s="9">
        <f t="shared" si="22"/>
        <v>4.5454545454545452E-3</v>
      </c>
      <c r="FR24" s="40">
        <v>0.13043478260869557</v>
      </c>
      <c r="FS24" s="40">
        <v>0.17307692307692307</v>
      </c>
      <c r="FT24" s="40">
        <v>7.3770491803278687E-2</v>
      </c>
      <c r="FU24" s="40">
        <v>8.3969465648854963E-2</v>
      </c>
      <c r="FV24" s="40">
        <v>0.13400000000000001</v>
      </c>
      <c r="FW24" s="40">
        <v>3.1E-2</v>
      </c>
      <c r="FX24" s="40">
        <v>0.08</v>
      </c>
      <c r="FY24" s="40">
        <v>5.5E-2</v>
      </c>
      <c r="FZ24" s="175">
        <v>5.5E-2</v>
      </c>
      <c r="GA24" s="194">
        <v>4764</v>
      </c>
      <c r="GB24" s="39">
        <v>0.51236825123682517</v>
      </c>
      <c r="GC24" s="198">
        <v>827</v>
      </c>
      <c r="GD24" s="39">
        <v>8.8943858894385885E-2</v>
      </c>
      <c r="GE24" s="198">
        <v>989</v>
      </c>
      <c r="GF24" s="39">
        <v>0.10636696063669607</v>
      </c>
      <c r="GG24" s="198">
        <v>2330</v>
      </c>
      <c r="GH24" s="39">
        <v>0.2505915250591525</v>
      </c>
      <c r="GI24" s="198">
        <v>388</v>
      </c>
      <c r="GJ24" s="39">
        <v>4.1729404172940417E-2</v>
      </c>
      <c r="GK24" s="207">
        <v>1.0031208203299152E-3</v>
      </c>
      <c r="GL24" s="121">
        <v>0</v>
      </c>
      <c r="GM24" s="121">
        <v>1.4266607222469906E-2</v>
      </c>
      <c r="GN24" s="121">
        <v>0.11769950958537673</v>
      </c>
      <c r="GO24" s="121">
        <v>0.23941150245207313</v>
      </c>
      <c r="GP24" s="121">
        <v>0.40347748551047702</v>
      </c>
      <c r="GQ24" s="204">
        <v>0.2241417744092733</v>
      </c>
      <c r="GR24" s="52">
        <v>0.69069999999999998</v>
      </c>
      <c r="GS24" s="52">
        <v>0.30930000000000002</v>
      </c>
      <c r="GT24" s="10">
        <v>0.71</v>
      </c>
      <c r="GU24" s="42">
        <v>0.28999999999999998</v>
      </c>
      <c r="GV24" s="207">
        <v>0.70299999999999996</v>
      </c>
      <c r="GW24" s="204">
        <v>0.29699999999999999</v>
      </c>
      <c r="GX24" s="207">
        <v>0.33595776840300495</v>
      </c>
      <c r="GY24" s="121">
        <v>0.29576313714244751</v>
      </c>
      <c r="GZ24" s="204">
        <v>0.37109871578674275</v>
      </c>
      <c r="HA24" s="42">
        <v>0.57299999999999995</v>
      </c>
      <c r="HB24" s="43">
        <v>0.23899999999999999</v>
      </c>
      <c r="HC24" s="43">
        <v>0.106</v>
      </c>
      <c r="HD24" s="43">
        <v>5.3999999999999999E-2</v>
      </c>
      <c r="HE24" s="43">
        <v>2.7999999999999997E-2</v>
      </c>
      <c r="HF24" s="285">
        <v>0.71652959917018599</v>
      </c>
      <c r="HG24" s="40">
        <v>0.1202489442098244</v>
      </c>
      <c r="HH24" s="40">
        <v>8.4537304586204343E-2</v>
      </c>
      <c r="HI24" s="40">
        <v>5.4382455360450471E-2</v>
      </c>
      <c r="HJ24" s="40">
        <v>2.4301696673334816E-2</v>
      </c>
      <c r="HK24" s="225">
        <v>0.73030399999999995</v>
      </c>
      <c r="HL24" s="228">
        <v>0.12019199999999999</v>
      </c>
      <c r="HM24" s="228">
        <v>7.9103999999999994E-2</v>
      </c>
      <c r="HN24" s="228">
        <v>5.6447999999999998E-2</v>
      </c>
      <c r="HO24" s="228">
        <v>1.3952000000000001E-2</v>
      </c>
      <c r="HP24" s="11">
        <v>0.153</v>
      </c>
      <c r="HQ24" s="9">
        <v>0.29699999999999993</v>
      </c>
      <c r="HR24" s="9">
        <v>0.32500000000000001</v>
      </c>
      <c r="HS24" s="9">
        <v>9.3000000000000013E-2</v>
      </c>
      <c r="HT24" s="174">
        <v>0.13200000000000001</v>
      </c>
      <c r="HU24" s="236">
        <v>28.5</v>
      </c>
      <c r="HV24" s="237">
        <v>32</v>
      </c>
      <c r="HW24" s="233">
        <v>31.6</v>
      </c>
      <c r="HX24" s="137">
        <v>9.2590516758210964E-2</v>
      </c>
      <c r="HY24" s="38">
        <v>0.32003138661585023</v>
      </c>
      <c r="HZ24" s="38">
        <v>0.38089900235399621</v>
      </c>
      <c r="IA24" s="216">
        <v>0.20647909427194261</v>
      </c>
      <c r="IB24" s="18">
        <v>4684</v>
      </c>
      <c r="IC24" s="32">
        <v>4648</v>
      </c>
      <c r="ID24" s="32">
        <v>4658</v>
      </c>
      <c r="IE24" s="32">
        <v>4984</v>
      </c>
      <c r="IF24" s="32">
        <v>4783</v>
      </c>
      <c r="IG24" s="32">
        <v>4737</v>
      </c>
      <c r="IH24" s="32">
        <v>4581</v>
      </c>
      <c r="II24" s="32">
        <v>4407</v>
      </c>
      <c r="IJ24" s="32">
        <v>4233</v>
      </c>
      <c r="IK24" s="32">
        <v>4031</v>
      </c>
      <c r="IL24" s="31">
        <v>3760</v>
      </c>
      <c r="IM24" s="18">
        <v>1656</v>
      </c>
      <c r="IN24" s="32">
        <v>1764</v>
      </c>
      <c r="IO24" s="32">
        <v>1853</v>
      </c>
      <c r="IP24" s="32">
        <v>1717</v>
      </c>
      <c r="IQ24" s="32">
        <v>1892</v>
      </c>
      <c r="IR24" s="32">
        <v>2924</v>
      </c>
      <c r="IS24" s="32">
        <v>2663</v>
      </c>
      <c r="IT24" s="32">
        <v>2513</v>
      </c>
      <c r="IU24" s="32">
        <v>2475</v>
      </c>
      <c r="IV24" s="32">
        <v>2186</v>
      </c>
      <c r="IW24" s="32">
        <v>2225</v>
      </c>
      <c r="IX24" s="18">
        <v>2942</v>
      </c>
      <c r="IY24" s="19">
        <v>2971</v>
      </c>
      <c r="IZ24" s="32">
        <v>3002</v>
      </c>
      <c r="JA24" s="32">
        <v>3020</v>
      </c>
      <c r="JB24" s="32">
        <v>3048</v>
      </c>
      <c r="JC24" s="32">
        <v>2817</v>
      </c>
      <c r="JD24" s="32">
        <v>2610</v>
      </c>
      <c r="JE24" s="32">
        <v>2239</v>
      </c>
      <c r="JF24" s="32">
        <v>2070</v>
      </c>
      <c r="JG24" s="32">
        <v>2054</v>
      </c>
      <c r="JH24" s="32">
        <v>1813</v>
      </c>
      <c r="JI24" s="18">
        <v>9282</v>
      </c>
      <c r="JJ24" s="32">
        <v>9383</v>
      </c>
      <c r="JK24" s="32">
        <v>9513</v>
      </c>
      <c r="JL24" s="32">
        <v>9721</v>
      </c>
      <c r="JM24" s="32">
        <v>9723</v>
      </c>
      <c r="JN24" s="32">
        <v>10478</v>
      </c>
      <c r="JO24" s="32">
        <v>9854</v>
      </c>
      <c r="JP24" s="32">
        <v>9159</v>
      </c>
      <c r="JQ24" s="32">
        <v>8778</v>
      </c>
      <c r="JR24" s="32">
        <v>8271</v>
      </c>
      <c r="JS24" s="31">
        <v>7798</v>
      </c>
      <c r="JT24" s="54">
        <v>0.35099999999999998</v>
      </c>
      <c r="JU24" s="54">
        <v>0.42299999999999999</v>
      </c>
      <c r="JV24" s="174">
        <v>0.49399999999999999</v>
      </c>
      <c r="JW24" s="11">
        <v>0.04</v>
      </c>
      <c r="JX24" s="9">
        <v>3.7999999999999999E-2</v>
      </c>
      <c r="JY24" s="174">
        <v>7.0999999999999994E-2</v>
      </c>
      <c r="JZ24" s="182">
        <v>30.7</v>
      </c>
      <c r="KA24" s="11">
        <v>0.40200000000000002</v>
      </c>
      <c r="KB24" s="9">
        <v>0.13300000000000001</v>
      </c>
      <c r="KC24" s="9">
        <v>0.14199999999999999</v>
      </c>
      <c r="KD24" s="9">
        <v>5.1999999999999998E-2</v>
      </c>
      <c r="KE24" s="9">
        <v>0.158</v>
      </c>
      <c r="KF24" s="174">
        <v>0.14199999999999999</v>
      </c>
    </row>
    <row r="25" spans="1:292" ht="16.5" customHeight="1" x14ac:dyDescent="0.35">
      <c r="A25" s="78" t="s">
        <v>7</v>
      </c>
      <c r="B25" s="46" t="s">
        <v>16</v>
      </c>
      <c r="C25" s="152">
        <v>44054</v>
      </c>
      <c r="D25" s="55">
        <v>44177</v>
      </c>
      <c r="E25" s="55">
        <v>43809</v>
      </c>
      <c r="F25" s="55">
        <v>42852</v>
      </c>
      <c r="G25" s="55">
        <v>42551</v>
      </c>
      <c r="H25" s="32">
        <v>42072</v>
      </c>
      <c r="I25" s="32">
        <v>42570</v>
      </c>
      <c r="J25" s="34">
        <v>42960</v>
      </c>
      <c r="K25" s="34">
        <v>43000</v>
      </c>
      <c r="L25" s="34">
        <v>42943</v>
      </c>
      <c r="M25" s="184">
        <v>42518</v>
      </c>
      <c r="N25" s="140">
        <f t="shared" si="11"/>
        <v>2.7920279656784854E-3</v>
      </c>
      <c r="O25" s="141">
        <f t="shared" si="12"/>
        <v>-8.330126536432985E-3</v>
      </c>
      <c r="P25" s="141">
        <f t="shared" si="13"/>
        <v>-2.1844826405533108E-2</v>
      </c>
      <c r="Q25" s="141">
        <f t="shared" si="14"/>
        <v>-7.0241762344814707E-3</v>
      </c>
      <c r="R25" s="141">
        <f t="shared" si="15"/>
        <v>-1.1257079739606589E-2</v>
      </c>
      <c r="S25" s="141">
        <f t="shared" si="16"/>
        <v>1.1836851112378779E-2</v>
      </c>
      <c r="T25" s="141">
        <f t="shared" si="17"/>
        <v>9.161381254404511E-3</v>
      </c>
      <c r="U25" s="141">
        <f t="shared" si="18"/>
        <v>9.3109869646182495E-4</v>
      </c>
      <c r="V25" s="141">
        <f t="shared" si="19"/>
        <v>-1.3255813953488372E-3</v>
      </c>
      <c r="W25" s="186">
        <f t="shared" si="20"/>
        <v>-9.8968399972055986E-3</v>
      </c>
      <c r="X25" s="2">
        <v>0.11</v>
      </c>
      <c r="Y25" s="2">
        <v>0.34</v>
      </c>
      <c r="Z25" s="2">
        <v>0.25</v>
      </c>
      <c r="AA25" s="2">
        <v>0.21</v>
      </c>
      <c r="AB25" s="2">
        <v>0.04</v>
      </c>
      <c r="AC25" s="3">
        <v>0.04</v>
      </c>
      <c r="AD25" s="77">
        <v>0.11</v>
      </c>
      <c r="AE25" s="2">
        <v>0.28999999999999998</v>
      </c>
      <c r="AF25" s="2">
        <v>0.22</v>
      </c>
      <c r="AG25" s="2">
        <v>0.26</v>
      </c>
      <c r="AH25" s="2">
        <v>0.06</v>
      </c>
      <c r="AI25" s="2">
        <v>0.05</v>
      </c>
      <c r="AJ25" s="10">
        <v>7.0224755489345161E-2</v>
      </c>
      <c r="AK25" s="40">
        <v>0.21538959777187641</v>
      </c>
      <c r="AL25" s="40">
        <v>0.21893905045663578</v>
      </c>
      <c r="AM25" s="40">
        <v>0.27070406114385648</v>
      </c>
      <c r="AN25" s="40">
        <v>0.11417837942871947</v>
      </c>
      <c r="AO25" s="175">
        <v>0.11056415570956668</v>
      </c>
      <c r="AP25" s="56">
        <v>5.6975530031325196E-3</v>
      </c>
      <c r="AQ25" s="38">
        <v>5.0000000000000001E-3</v>
      </c>
      <c r="AR25" s="216">
        <v>8.4627896560665709E-3</v>
      </c>
      <c r="AS25" s="56">
        <v>0.93367231125436967</v>
      </c>
      <c r="AT25" s="38">
        <v>0.95699999999999996</v>
      </c>
      <c r="AU25" s="216">
        <v>0.95825180924542086</v>
      </c>
      <c r="AV25" s="56">
        <v>3.9042992690788577E-3</v>
      </c>
      <c r="AW25" s="38">
        <v>2E-3</v>
      </c>
      <c r="AX25" s="216">
        <v>7.0719690719219257E-4</v>
      </c>
      <c r="AY25" s="56">
        <v>4.2220910700503924E-3</v>
      </c>
      <c r="AZ25" s="38">
        <v>3.0000000000000001E-3</v>
      </c>
      <c r="BA25" s="216">
        <v>1.5322599655830838E-3</v>
      </c>
      <c r="BB25" s="39">
        <v>4.7328278930403596E-2</v>
      </c>
      <c r="BC25" s="38">
        <v>2.7E-2</v>
      </c>
      <c r="BD25" s="216">
        <v>2.5081916975083097E-2</v>
      </c>
      <c r="BE25" s="56">
        <v>5.1754664729649971E-3</v>
      </c>
      <c r="BF25" s="57">
        <v>5.0000000000000001E-3</v>
      </c>
      <c r="BG25" s="218">
        <v>5.9640272506541574E-3</v>
      </c>
      <c r="BH25" s="192">
        <v>17255.691056910568</v>
      </c>
      <c r="BI25" s="137">
        <v>0.52500000000000002</v>
      </c>
      <c r="BJ25" s="38">
        <v>0.49199999999999999</v>
      </c>
      <c r="BK25" s="38">
        <v>0.441</v>
      </c>
      <c r="BL25" s="38">
        <v>0.41399999999999998</v>
      </c>
      <c r="BM25" s="152">
        <v>9466</v>
      </c>
      <c r="BN25" s="55">
        <v>9477</v>
      </c>
      <c r="BO25" s="55">
        <v>9454</v>
      </c>
      <c r="BP25" s="55">
        <v>9462</v>
      </c>
      <c r="BQ25" s="55">
        <v>9610</v>
      </c>
      <c r="BR25" s="32">
        <v>9655</v>
      </c>
      <c r="BS25" s="19">
        <v>9647</v>
      </c>
      <c r="BT25" s="32">
        <v>9633</v>
      </c>
      <c r="BU25" s="32">
        <v>9637</v>
      </c>
      <c r="BV25" s="32">
        <v>9708</v>
      </c>
      <c r="BW25" s="31">
        <v>9706</v>
      </c>
      <c r="BX25" s="98">
        <v>4.6059999999999999</v>
      </c>
      <c r="BY25" s="58">
        <v>4.6100000000000003</v>
      </c>
      <c r="BZ25" s="58">
        <v>4.59</v>
      </c>
      <c r="CA25" s="58">
        <v>4.4800000000000004</v>
      </c>
      <c r="CB25" s="58">
        <v>4.38</v>
      </c>
      <c r="CC25" s="49">
        <v>4.3099999999999996</v>
      </c>
      <c r="CD25" s="7">
        <v>4.33</v>
      </c>
      <c r="CE25" s="49">
        <v>4.375</v>
      </c>
      <c r="CF25" s="49">
        <v>4.4130000000000003</v>
      </c>
      <c r="CG25" s="49">
        <v>4.367</v>
      </c>
      <c r="CH25" s="189">
        <v>4.33</v>
      </c>
      <c r="CI25" s="207">
        <v>8.9992873867453929E-2</v>
      </c>
      <c r="CJ25" s="121">
        <v>0.1612541993281075</v>
      </c>
      <c r="CK25" s="121">
        <v>0.19383080525297772</v>
      </c>
      <c r="CL25" s="121">
        <v>0.18456603097449722</v>
      </c>
      <c r="CM25" s="121">
        <v>0.15772483177545854</v>
      </c>
      <c r="CN25" s="121">
        <v>0.10089493119117471</v>
      </c>
      <c r="CO25" s="121">
        <v>0.11173632761033039</v>
      </c>
      <c r="CP25" s="207">
        <v>0.11758118701007839</v>
      </c>
      <c r="CQ25" s="121">
        <v>0.14069021683803318</v>
      </c>
      <c r="CR25" s="121">
        <v>0.14292985849536802</v>
      </c>
      <c r="CS25" s="121">
        <v>0.1933217957854016</v>
      </c>
      <c r="CT25" s="121">
        <v>0.20726865519698667</v>
      </c>
      <c r="CU25" s="121">
        <v>9.5999185584851876E-2</v>
      </c>
      <c r="CV25" s="121">
        <v>7.5129797414231911E-2</v>
      </c>
      <c r="CW25" s="121">
        <v>2.3419938313555336E-2</v>
      </c>
      <c r="CX25" s="121">
        <v>2.8055134438113166E-3</v>
      </c>
      <c r="CY25" s="204">
        <v>8.5385191768170502E-4</v>
      </c>
      <c r="CZ25" s="129">
        <v>29969</v>
      </c>
      <c r="DA25" s="93">
        <v>39167</v>
      </c>
      <c r="DB25" s="222">
        <v>42223</v>
      </c>
      <c r="DC25" s="21">
        <v>9</v>
      </c>
      <c r="DD25" s="19">
        <v>17</v>
      </c>
      <c r="DE25" s="19">
        <v>26</v>
      </c>
      <c r="DF25" s="19">
        <v>46</v>
      </c>
      <c r="DG25" s="19">
        <v>15</v>
      </c>
      <c r="DH25" s="19">
        <v>0</v>
      </c>
      <c r="DI25" s="19">
        <v>86</v>
      </c>
      <c r="DJ25" s="19">
        <v>13</v>
      </c>
      <c r="DK25" s="19">
        <v>24</v>
      </c>
      <c r="DL25" s="19">
        <v>62</v>
      </c>
      <c r="DM25" s="20">
        <v>35</v>
      </c>
      <c r="DN25" s="21">
        <v>5</v>
      </c>
      <c r="DO25" s="19">
        <v>17</v>
      </c>
      <c r="DP25" s="19">
        <v>26</v>
      </c>
      <c r="DQ25" s="19">
        <v>32</v>
      </c>
      <c r="DR25" s="19">
        <v>13</v>
      </c>
      <c r="DS25" s="19">
        <v>0</v>
      </c>
      <c r="DT25" s="19">
        <v>4</v>
      </c>
      <c r="DU25" s="19">
        <v>13</v>
      </c>
      <c r="DV25" s="19">
        <v>15</v>
      </c>
      <c r="DW25" s="50">
        <v>5</v>
      </c>
      <c r="DX25" s="201">
        <v>16</v>
      </c>
      <c r="DY25" s="21">
        <v>4</v>
      </c>
      <c r="DZ25" s="19">
        <v>0</v>
      </c>
      <c r="EA25" s="19">
        <v>0</v>
      </c>
      <c r="EB25" s="19">
        <v>14</v>
      </c>
      <c r="EC25" s="19">
        <v>2</v>
      </c>
      <c r="ED25" s="19">
        <v>0</v>
      </c>
      <c r="EE25" s="19">
        <v>82</v>
      </c>
      <c r="EF25" s="19">
        <v>0</v>
      </c>
      <c r="EG25" s="19">
        <v>9</v>
      </c>
      <c r="EH25" s="19">
        <v>57</v>
      </c>
      <c r="EI25" s="20">
        <v>19</v>
      </c>
      <c r="EJ25" s="59">
        <v>144500</v>
      </c>
      <c r="EK25" s="51">
        <v>147500</v>
      </c>
      <c r="EL25" s="51">
        <v>178000</v>
      </c>
      <c r="EM25" s="51">
        <v>215000</v>
      </c>
      <c r="EN25" s="51">
        <v>277500</v>
      </c>
      <c r="EO25" s="51">
        <v>334000</v>
      </c>
      <c r="EP25" s="51">
        <v>416500</v>
      </c>
      <c r="EQ25" s="51">
        <v>452500</v>
      </c>
      <c r="ER25" s="60">
        <v>350000</v>
      </c>
      <c r="ES25" s="51">
        <v>245000</v>
      </c>
      <c r="ET25" s="51">
        <v>244000</v>
      </c>
      <c r="EU25" s="51">
        <v>220000</v>
      </c>
      <c r="EV25" s="51">
        <v>212500</v>
      </c>
      <c r="EW25" s="51">
        <v>222500</v>
      </c>
      <c r="EX25" s="51">
        <v>280500</v>
      </c>
      <c r="EY25" s="51">
        <v>340000</v>
      </c>
      <c r="EZ25" s="51">
        <v>361500</v>
      </c>
      <c r="FA25" s="51">
        <v>390000</v>
      </c>
      <c r="FB25" s="51">
        <v>400000</v>
      </c>
      <c r="FC25" s="51">
        <v>432000</v>
      </c>
      <c r="FD25" s="51">
        <v>512750</v>
      </c>
      <c r="FE25" s="240">
        <v>532250</v>
      </c>
      <c r="FF25" s="48">
        <v>2.0761245674740483E-2</v>
      </c>
      <c r="FG25" s="61">
        <v>0.20677966101694914</v>
      </c>
      <c r="FH25" s="61">
        <v>0.20786516853932585</v>
      </c>
      <c r="FI25" s="9">
        <v>0.29069767441860472</v>
      </c>
      <c r="FJ25" s="9">
        <v>0.20360360360360352</v>
      </c>
      <c r="FK25" s="9">
        <v>0.24700598802395213</v>
      </c>
      <c r="FL25" s="9">
        <v>8.6434573829531791E-2</v>
      </c>
      <c r="FM25" s="9">
        <v>-0.22651933701657456</v>
      </c>
      <c r="FN25" s="9">
        <v>-0.30000000000000004</v>
      </c>
      <c r="FO25" s="61">
        <v>-4.0816326530612249E-3</v>
      </c>
      <c r="FP25" s="9">
        <v>-9.8000000000000004E-2</v>
      </c>
      <c r="FQ25" s="9">
        <f t="shared" si="22"/>
        <v>-3.4090909090909088E-2</v>
      </c>
      <c r="FR25" s="40">
        <v>0.11250000000000004</v>
      </c>
      <c r="FS25" s="40">
        <v>0.26067415730337079</v>
      </c>
      <c r="FT25" s="40">
        <v>0.21212121212121213</v>
      </c>
      <c r="FU25" s="40">
        <v>6.3235294117647056E-2</v>
      </c>
      <c r="FV25" s="40">
        <v>7.9000000000000001E-2</v>
      </c>
      <c r="FW25" s="40">
        <v>2.5999999999999999E-2</v>
      </c>
      <c r="FX25" s="40">
        <v>0.08</v>
      </c>
      <c r="FY25" s="40">
        <v>0.187</v>
      </c>
      <c r="FZ25" s="175">
        <v>3.7999999999999999E-2</v>
      </c>
      <c r="GA25" s="194">
        <v>4935</v>
      </c>
      <c r="GB25" s="39">
        <v>0.49290850978825407</v>
      </c>
      <c r="GC25" s="198">
        <v>2482</v>
      </c>
      <c r="GD25" s="39">
        <v>0.24790251697962445</v>
      </c>
      <c r="GE25" s="198">
        <v>1035</v>
      </c>
      <c r="GF25" s="39">
        <v>0.10337594886136636</v>
      </c>
      <c r="GG25" s="198">
        <v>1209</v>
      </c>
      <c r="GH25" s="39">
        <v>0.1207550938873352</v>
      </c>
      <c r="GI25" s="198">
        <v>351</v>
      </c>
      <c r="GJ25" s="39">
        <v>3.5057930483419895E-2</v>
      </c>
      <c r="GK25" s="207">
        <v>8.1441514812175507E-4</v>
      </c>
      <c r="GL25" s="121">
        <v>7.6351420136414536E-3</v>
      </c>
      <c r="GM25" s="121">
        <v>2.952254911941362E-2</v>
      </c>
      <c r="GN25" s="121">
        <v>0.15158301944416167</v>
      </c>
      <c r="GO25" s="121">
        <v>0.30174081237911027</v>
      </c>
      <c r="GP25" s="121">
        <v>0.42716074518986052</v>
      </c>
      <c r="GQ25" s="204">
        <v>8.1543316705690733E-2</v>
      </c>
      <c r="GR25" s="52">
        <v>0.7621</v>
      </c>
      <c r="GS25" s="52">
        <v>0.2379</v>
      </c>
      <c r="GT25" s="10">
        <v>0.76</v>
      </c>
      <c r="GU25" s="42">
        <v>0.24</v>
      </c>
      <c r="GV25" s="207">
        <v>0.78700000000000003</v>
      </c>
      <c r="GW25" s="204">
        <v>0.21299999999999999</v>
      </c>
      <c r="GX25" s="207">
        <v>0.35895128247637542</v>
      </c>
      <c r="GY25" s="121">
        <v>0.24735654033503623</v>
      </c>
      <c r="GZ25" s="204">
        <v>0.39098527038984021</v>
      </c>
      <c r="HA25" s="42">
        <v>0.55700000000000005</v>
      </c>
      <c r="HB25" s="43">
        <v>0.24399999999999999</v>
      </c>
      <c r="HC25" s="43">
        <v>0.11599999999999999</v>
      </c>
      <c r="HD25" s="43">
        <v>6.7019400352733682E-2</v>
      </c>
      <c r="HE25" s="43">
        <v>1.6E-2</v>
      </c>
      <c r="HF25" s="285">
        <v>0.70808319689527621</v>
      </c>
      <c r="HG25" s="40">
        <v>0.12667515614577649</v>
      </c>
      <c r="HH25" s="40">
        <v>8.835122187860045E-2</v>
      </c>
      <c r="HI25" s="40">
        <v>5.1603905160390519E-2</v>
      </c>
      <c r="HJ25" s="40">
        <v>2.5286519919956341E-2</v>
      </c>
      <c r="HK25" s="225">
        <v>0.77261750996799017</v>
      </c>
      <c r="HL25" s="228">
        <v>0.11254001235469198</v>
      </c>
      <c r="HM25" s="228">
        <v>5.1777390913685627E-2</v>
      </c>
      <c r="HN25" s="228">
        <v>4.0489695063738979E-2</v>
      </c>
      <c r="HO25" s="228">
        <v>2.25753916998933E-2</v>
      </c>
      <c r="HP25" s="11">
        <v>0.14599999999999999</v>
      </c>
      <c r="HQ25" s="9">
        <v>0.32</v>
      </c>
      <c r="HR25" s="9">
        <v>0.34499999999999997</v>
      </c>
      <c r="HS25" s="9">
        <v>7.9000000000000001E-2</v>
      </c>
      <c r="HT25" s="174">
        <v>0.11</v>
      </c>
      <c r="HU25" s="236">
        <v>30.1</v>
      </c>
      <c r="HV25" s="237">
        <v>32</v>
      </c>
      <c r="HW25" s="237">
        <v>29.6</v>
      </c>
      <c r="HX25" s="137">
        <v>8.3445491251682366E-2</v>
      </c>
      <c r="HY25" s="38">
        <v>0.27963557304068742</v>
      </c>
      <c r="HZ25" s="38">
        <v>0.38347655036753286</v>
      </c>
      <c r="IA25" s="216">
        <v>0.25344238534009733</v>
      </c>
      <c r="IB25" s="18">
        <v>6523</v>
      </c>
      <c r="IC25" s="32">
        <v>6381</v>
      </c>
      <c r="ID25" s="32">
        <v>6121</v>
      </c>
      <c r="IE25" s="32">
        <v>5354</v>
      </c>
      <c r="IF25" s="32">
        <v>4751</v>
      </c>
      <c r="IG25" s="32">
        <v>4577</v>
      </c>
      <c r="IH25" s="32">
        <v>4663</v>
      </c>
      <c r="II25" s="32">
        <v>4624</v>
      </c>
      <c r="IJ25" s="32">
        <v>4476</v>
      </c>
      <c r="IK25" s="32">
        <v>4254</v>
      </c>
      <c r="IL25" s="31">
        <v>3845</v>
      </c>
      <c r="IM25" s="18">
        <v>2723</v>
      </c>
      <c r="IN25" s="32">
        <v>2888</v>
      </c>
      <c r="IO25" s="32">
        <v>2894</v>
      </c>
      <c r="IP25" s="32">
        <v>2805</v>
      </c>
      <c r="IQ25" s="32">
        <v>2538</v>
      </c>
      <c r="IR25" s="32">
        <v>2342</v>
      </c>
      <c r="IS25" s="32">
        <v>2208</v>
      </c>
      <c r="IT25" s="32">
        <v>2249</v>
      </c>
      <c r="IU25" s="32">
        <v>2089</v>
      </c>
      <c r="IV25" s="32">
        <v>1992</v>
      </c>
      <c r="IW25" s="32">
        <v>1902</v>
      </c>
      <c r="IX25" s="18">
        <v>2031</v>
      </c>
      <c r="IY25" s="19">
        <v>2015</v>
      </c>
      <c r="IZ25" s="32">
        <v>2224</v>
      </c>
      <c r="JA25" s="32">
        <v>2599</v>
      </c>
      <c r="JB25" s="32">
        <v>2443</v>
      </c>
      <c r="JC25" s="32">
        <v>2649</v>
      </c>
      <c r="JD25" s="32">
        <v>2490</v>
      </c>
      <c r="JE25" s="32">
        <v>2366</v>
      </c>
      <c r="JF25" s="32">
        <v>2196</v>
      </c>
      <c r="JG25" s="32">
        <v>2096</v>
      </c>
      <c r="JH25" s="32">
        <v>1880</v>
      </c>
      <c r="JI25" s="18">
        <v>11277</v>
      </c>
      <c r="JJ25" s="32">
        <v>11284</v>
      </c>
      <c r="JK25" s="32">
        <v>11239</v>
      </c>
      <c r="JL25" s="32">
        <v>10758</v>
      </c>
      <c r="JM25" s="32">
        <v>9732</v>
      </c>
      <c r="JN25" s="32">
        <v>9568</v>
      </c>
      <c r="JO25" s="32">
        <v>9361</v>
      </c>
      <c r="JP25" s="32">
        <v>9239</v>
      </c>
      <c r="JQ25" s="32">
        <v>8761</v>
      </c>
      <c r="JR25" s="32">
        <v>8342</v>
      </c>
      <c r="JS25" s="31">
        <v>7627</v>
      </c>
      <c r="JT25" s="54">
        <v>0.313</v>
      </c>
      <c r="JU25" s="54">
        <v>0.42099999999999999</v>
      </c>
      <c r="JV25" s="174">
        <v>0.46100000000000002</v>
      </c>
      <c r="JW25" s="11">
        <v>0.04</v>
      </c>
      <c r="JX25" s="9">
        <v>4.4999999999999998E-2</v>
      </c>
      <c r="JY25" s="174">
        <v>4.8000000000000001E-2</v>
      </c>
      <c r="JZ25" s="182">
        <v>34.6</v>
      </c>
      <c r="KA25" s="11">
        <v>0.38900000000000001</v>
      </c>
      <c r="KB25" s="9">
        <v>0.124</v>
      </c>
      <c r="KC25" s="9">
        <v>0.14000000000000001</v>
      </c>
      <c r="KD25" s="9">
        <v>4.9000000000000002E-2</v>
      </c>
      <c r="KE25" s="9">
        <v>0.17499999999999999</v>
      </c>
      <c r="KF25" s="174">
        <v>0.14699999999999999</v>
      </c>
    </row>
    <row r="26" spans="1:292" ht="16.5" customHeight="1" x14ac:dyDescent="0.35">
      <c r="A26" s="78" t="s">
        <v>7</v>
      </c>
      <c r="B26" s="46" t="s">
        <v>17</v>
      </c>
      <c r="C26" s="152">
        <v>72878</v>
      </c>
      <c r="D26" s="55">
        <v>74664</v>
      </c>
      <c r="E26" s="55">
        <v>76260</v>
      </c>
      <c r="F26" s="55">
        <v>75991</v>
      </c>
      <c r="G26" s="55">
        <v>75911</v>
      </c>
      <c r="H26" s="32">
        <v>76616</v>
      </c>
      <c r="I26" s="32">
        <v>77522</v>
      </c>
      <c r="J26" s="34">
        <v>78287</v>
      </c>
      <c r="K26" s="34">
        <v>78350</v>
      </c>
      <c r="L26" s="34">
        <v>78272</v>
      </c>
      <c r="M26" s="184">
        <v>77909</v>
      </c>
      <c r="N26" s="140">
        <f t="shared" si="11"/>
        <v>2.4506709843848624E-2</v>
      </c>
      <c r="O26" s="141">
        <f t="shared" si="12"/>
        <v>2.1375763420122148E-2</v>
      </c>
      <c r="P26" s="141">
        <f t="shared" si="13"/>
        <v>-3.5274062418043537E-3</v>
      </c>
      <c r="Q26" s="141">
        <f t="shared" si="14"/>
        <v>-1.052756247450356E-3</v>
      </c>
      <c r="R26" s="141">
        <f t="shared" si="15"/>
        <v>9.2871915796129672E-3</v>
      </c>
      <c r="S26" s="141">
        <f t="shared" si="16"/>
        <v>1.1825206223243187E-2</v>
      </c>
      <c r="T26" s="141">
        <f t="shared" si="17"/>
        <v>9.8681664559737876E-3</v>
      </c>
      <c r="U26" s="141">
        <f t="shared" si="18"/>
        <v>8.047313091573314E-4</v>
      </c>
      <c r="V26" s="141">
        <f t="shared" si="19"/>
        <v>-9.9553286534779834E-4</v>
      </c>
      <c r="W26" s="186">
        <f t="shared" si="20"/>
        <v>-4.6376737530662302E-3</v>
      </c>
      <c r="X26" s="2">
        <v>0.1</v>
      </c>
      <c r="Y26" s="2">
        <v>0.27</v>
      </c>
      <c r="Z26" s="2">
        <v>0.23</v>
      </c>
      <c r="AA26" s="2">
        <v>0.26</v>
      </c>
      <c r="AB26" s="2">
        <v>0.06</v>
      </c>
      <c r="AC26" s="3">
        <v>0.08</v>
      </c>
      <c r="AD26" s="77">
        <v>0.09</v>
      </c>
      <c r="AE26" s="2">
        <v>0.25</v>
      </c>
      <c r="AF26" s="2">
        <v>0.2</v>
      </c>
      <c r="AG26" s="2">
        <v>0.28000000000000003</v>
      </c>
      <c r="AH26" s="2">
        <v>0.09</v>
      </c>
      <c r="AI26" s="2">
        <v>0.09</v>
      </c>
      <c r="AJ26" s="10">
        <v>7.3383465736309841E-2</v>
      </c>
      <c r="AK26" s="40">
        <v>0.26798048136536151</v>
      </c>
      <c r="AL26" s="40">
        <v>0.23643949930458971</v>
      </c>
      <c r="AM26" s="40">
        <v>0.25650031823860825</v>
      </c>
      <c r="AN26" s="40">
        <v>8.4321444567549086E-2</v>
      </c>
      <c r="AO26" s="175">
        <v>8.1374790787581627E-2</v>
      </c>
      <c r="AP26" s="56">
        <v>0.1267735118965943</v>
      </c>
      <c r="AQ26" s="38">
        <v>0.13500000000000001</v>
      </c>
      <c r="AR26" s="216">
        <v>0.12965865664874668</v>
      </c>
      <c r="AS26" s="56">
        <v>0.43227036965888199</v>
      </c>
      <c r="AT26" s="38">
        <v>0.52300000000000002</v>
      </c>
      <c r="AU26" s="216">
        <v>0.55894811840145087</v>
      </c>
      <c r="AV26" s="56">
        <v>3.8420373775350587E-3</v>
      </c>
      <c r="AW26" s="38">
        <v>3.0000000000000001E-3</v>
      </c>
      <c r="AX26" s="216">
        <v>2.0985815143467843E-3</v>
      </c>
      <c r="AY26" s="56">
        <v>3.3988309229122646E-2</v>
      </c>
      <c r="AZ26" s="38">
        <v>2.9000000000000001E-2</v>
      </c>
      <c r="BA26" s="216">
        <v>2.9859446855366279E-2</v>
      </c>
      <c r="BB26" s="39">
        <v>0.30740415488899259</v>
      </c>
      <c r="BC26" s="38">
        <v>0.19500000000000001</v>
      </c>
      <c r="BD26" s="216">
        <v>0.15881857633266402</v>
      </c>
      <c r="BE26" s="56">
        <v>9.5721616948873461E-2</v>
      </c>
      <c r="BF26" s="57">
        <v>0.114</v>
      </c>
      <c r="BG26" s="218">
        <v>0.12061662024742535</v>
      </c>
      <c r="BH26" s="192">
        <v>12763.071895424837</v>
      </c>
      <c r="BI26" s="137">
        <v>0.224</v>
      </c>
      <c r="BJ26" s="38">
        <v>0.22500000000000001</v>
      </c>
      <c r="BK26" s="38">
        <v>0.20699999999999999</v>
      </c>
      <c r="BL26" s="38">
        <v>0.20499999999999999</v>
      </c>
      <c r="BM26" s="152">
        <v>23367</v>
      </c>
      <c r="BN26" s="55">
        <v>23473</v>
      </c>
      <c r="BO26" s="55">
        <v>23633</v>
      </c>
      <c r="BP26" s="55">
        <v>23596</v>
      </c>
      <c r="BQ26" s="55">
        <v>23617</v>
      </c>
      <c r="BR26" s="32">
        <v>23651</v>
      </c>
      <c r="BS26" s="19">
        <v>23446</v>
      </c>
      <c r="BT26" s="32">
        <v>23130</v>
      </c>
      <c r="BU26" s="32">
        <v>23045</v>
      </c>
      <c r="BV26" s="32">
        <v>23894</v>
      </c>
      <c r="BW26" s="31">
        <v>24024</v>
      </c>
      <c r="BX26" s="98">
        <v>3.0920000000000001</v>
      </c>
      <c r="BY26" s="58">
        <v>3.15</v>
      </c>
      <c r="BZ26" s="58">
        <v>3.2</v>
      </c>
      <c r="CA26" s="58">
        <v>3.19</v>
      </c>
      <c r="CB26" s="58">
        <v>3.18</v>
      </c>
      <c r="CC26" s="49">
        <v>3.21</v>
      </c>
      <c r="CD26" s="7">
        <v>3.22</v>
      </c>
      <c r="CE26" s="49">
        <v>3.254</v>
      </c>
      <c r="CF26" s="49">
        <v>3.282</v>
      </c>
      <c r="CG26" s="49">
        <v>3.2480000000000002</v>
      </c>
      <c r="CH26" s="189">
        <v>3.2210000000000001</v>
      </c>
      <c r="CI26" s="207">
        <v>0.20942340791738381</v>
      </c>
      <c r="CJ26" s="121">
        <v>0.22284853700516352</v>
      </c>
      <c r="CK26" s="121">
        <v>0.2104130808950086</v>
      </c>
      <c r="CL26" s="121">
        <v>0.15755997471671038</v>
      </c>
      <c r="CM26" s="121">
        <v>0.10193758812514696</v>
      </c>
      <c r="CN26" s="121">
        <v>5.175972085603818E-2</v>
      </c>
      <c r="CO26" s="121">
        <v>4.6057690484548539E-2</v>
      </c>
      <c r="CP26" s="207">
        <v>9.776247848537005E-2</v>
      </c>
      <c r="CQ26" s="121">
        <v>9.2555938037865743E-2</v>
      </c>
      <c r="CR26" s="121">
        <v>9.5137693631669532E-2</v>
      </c>
      <c r="CS26" s="121">
        <v>0.13201376936316694</v>
      </c>
      <c r="CT26" s="121">
        <v>0.19040447504302926</v>
      </c>
      <c r="CU26" s="121">
        <v>0.14173838209982789</v>
      </c>
      <c r="CV26" s="121">
        <v>0.1583907056798623</v>
      </c>
      <c r="CW26" s="121">
        <v>7.0417118208282864E-2</v>
      </c>
      <c r="CX26" s="121">
        <v>1.6982315758372363E-2</v>
      </c>
      <c r="CY26" s="204">
        <v>4.5971236925530286E-3</v>
      </c>
      <c r="CZ26" s="129">
        <v>39090</v>
      </c>
      <c r="DA26" s="93">
        <v>50565</v>
      </c>
      <c r="DB26" s="222">
        <v>60011</v>
      </c>
      <c r="DC26" s="21">
        <v>75</v>
      </c>
      <c r="DD26" s="19">
        <v>205</v>
      </c>
      <c r="DE26" s="19">
        <v>62</v>
      </c>
      <c r="DF26" s="19">
        <v>183</v>
      </c>
      <c r="DG26" s="19">
        <v>14</v>
      </c>
      <c r="DH26" s="19">
        <v>11</v>
      </c>
      <c r="DI26" s="19">
        <v>4</v>
      </c>
      <c r="DJ26" s="19">
        <v>0</v>
      </c>
      <c r="DK26" s="19">
        <v>53</v>
      </c>
      <c r="DL26" s="19">
        <v>59</v>
      </c>
      <c r="DM26" s="20">
        <v>46</v>
      </c>
      <c r="DN26" s="21">
        <v>73</v>
      </c>
      <c r="DO26" s="19">
        <v>25</v>
      </c>
      <c r="DP26" s="19">
        <v>40</v>
      </c>
      <c r="DQ26" s="19">
        <v>101</v>
      </c>
      <c r="DR26" s="19">
        <v>14</v>
      </c>
      <c r="DS26" s="19">
        <v>11</v>
      </c>
      <c r="DT26" s="19">
        <v>4</v>
      </c>
      <c r="DU26" s="19">
        <v>0</v>
      </c>
      <c r="DV26" s="19">
        <v>47</v>
      </c>
      <c r="DW26" s="50">
        <v>14</v>
      </c>
      <c r="DX26" s="201">
        <v>46</v>
      </c>
      <c r="DY26" s="21">
        <v>2</v>
      </c>
      <c r="DZ26" s="19">
        <v>180</v>
      </c>
      <c r="EA26" s="19">
        <v>22</v>
      </c>
      <c r="EB26" s="19">
        <v>82</v>
      </c>
      <c r="EC26" s="19">
        <v>0</v>
      </c>
      <c r="ED26" s="19">
        <v>0</v>
      </c>
      <c r="EE26" s="19">
        <v>0</v>
      </c>
      <c r="EF26" s="19">
        <v>0</v>
      </c>
      <c r="EG26" s="19">
        <v>6</v>
      </c>
      <c r="EH26" s="19">
        <v>45</v>
      </c>
      <c r="EI26" s="20">
        <v>0</v>
      </c>
      <c r="EJ26" s="59">
        <v>176000</v>
      </c>
      <c r="EK26" s="51">
        <v>195000</v>
      </c>
      <c r="EL26" s="51">
        <v>231000</v>
      </c>
      <c r="EM26" s="51">
        <v>275000</v>
      </c>
      <c r="EN26" s="51">
        <v>367750</v>
      </c>
      <c r="EO26" s="51">
        <v>450000</v>
      </c>
      <c r="EP26" s="51">
        <v>505000</v>
      </c>
      <c r="EQ26" s="51">
        <v>496000</v>
      </c>
      <c r="ER26" s="60">
        <v>360000</v>
      </c>
      <c r="ES26" s="51">
        <v>300000</v>
      </c>
      <c r="ET26" s="51">
        <v>310000</v>
      </c>
      <c r="EU26" s="51">
        <v>287500</v>
      </c>
      <c r="EV26" s="51">
        <v>285000</v>
      </c>
      <c r="EW26" s="51">
        <v>325000</v>
      </c>
      <c r="EX26" s="51">
        <v>365000</v>
      </c>
      <c r="EY26" s="51">
        <v>403500</v>
      </c>
      <c r="EZ26" s="51">
        <v>431000</v>
      </c>
      <c r="FA26" s="51">
        <v>475000</v>
      </c>
      <c r="FB26" s="51">
        <v>510000</v>
      </c>
      <c r="FC26" s="51">
        <v>537500</v>
      </c>
      <c r="FD26" s="51">
        <v>562000</v>
      </c>
      <c r="FE26" s="240">
        <v>632750</v>
      </c>
      <c r="FF26" s="48">
        <v>0.10795454545454546</v>
      </c>
      <c r="FG26" s="61">
        <v>0.18461538461538463</v>
      </c>
      <c r="FH26" s="61">
        <v>0.19047619047619047</v>
      </c>
      <c r="FI26" s="9">
        <v>0.33727272727272717</v>
      </c>
      <c r="FJ26" s="9">
        <v>0.22365737593473822</v>
      </c>
      <c r="FK26" s="9">
        <v>0.12222222222222223</v>
      </c>
      <c r="FL26" s="9">
        <v>-1.7821782178217838E-2</v>
      </c>
      <c r="FM26" s="9">
        <v>-0.27419354838709675</v>
      </c>
      <c r="FN26" s="9">
        <v>-0.16666666666666663</v>
      </c>
      <c r="FO26" s="61">
        <v>3.3333333333333333E-2</v>
      </c>
      <c r="FP26" s="9">
        <v>-7.2580645161290328E-2</v>
      </c>
      <c r="FQ26" s="9">
        <f t="shared" si="22"/>
        <v>-8.6956521739130436E-3</v>
      </c>
      <c r="FR26" s="40">
        <v>0.14035087719298245</v>
      </c>
      <c r="FS26" s="40">
        <v>0.12307692307692308</v>
      </c>
      <c r="FT26" s="40">
        <v>0.10547945205479452</v>
      </c>
      <c r="FU26" s="40">
        <v>6.8153655514250316E-2</v>
      </c>
      <c r="FV26" s="40">
        <v>0.10199999999999999</v>
      </c>
      <c r="FW26" s="40">
        <v>7.3999999999999996E-2</v>
      </c>
      <c r="FX26" s="40">
        <v>5.3999999999999999E-2</v>
      </c>
      <c r="FY26" s="40">
        <v>4.5999999999999999E-2</v>
      </c>
      <c r="FZ26" s="175">
        <v>0.126</v>
      </c>
      <c r="GA26" s="194">
        <v>12403</v>
      </c>
      <c r="GB26" s="39">
        <v>0.49420249432203051</v>
      </c>
      <c r="GC26" s="198">
        <v>2108</v>
      </c>
      <c r="GD26" s="39">
        <v>8.3994102880822402E-2</v>
      </c>
      <c r="GE26" s="198">
        <v>1822</v>
      </c>
      <c r="GF26" s="39">
        <v>7.259831852412639E-2</v>
      </c>
      <c r="GG26" s="198">
        <v>7450</v>
      </c>
      <c r="GH26" s="39">
        <v>0.2968482288719767</v>
      </c>
      <c r="GI26" s="198">
        <v>1314</v>
      </c>
      <c r="GJ26" s="39">
        <v>5.2356855401043949E-2</v>
      </c>
      <c r="GK26" s="207">
        <v>3.2271944922547331E-3</v>
      </c>
      <c r="GL26" s="121">
        <v>3.8726333907056799E-3</v>
      </c>
      <c r="GM26" s="121">
        <v>4.2986230636833045E-2</v>
      </c>
      <c r="GN26" s="121">
        <v>0.14216867469879518</v>
      </c>
      <c r="GO26" s="121">
        <v>0.36574870912220309</v>
      </c>
      <c r="GP26" s="121">
        <v>0.39750430292598965</v>
      </c>
      <c r="GQ26" s="204">
        <v>4.4492254733218592E-2</v>
      </c>
      <c r="GR26" s="52">
        <v>0.59660000000000002</v>
      </c>
      <c r="GS26" s="52">
        <v>0.40339999999999998</v>
      </c>
      <c r="GT26" s="10">
        <v>0.6</v>
      </c>
      <c r="GU26" s="42">
        <v>0.4</v>
      </c>
      <c r="GV26" s="207">
        <v>0.60699999999999998</v>
      </c>
      <c r="GW26" s="204">
        <v>0.39299999999999996</v>
      </c>
      <c r="GX26" s="207">
        <v>0.28794720967822568</v>
      </c>
      <c r="GY26" s="121">
        <v>0.24187273621607119</v>
      </c>
      <c r="GZ26" s="204">
        <v>0.36410415650090938</v>
      </c>
      <c r="HA26" s="42">
        <v>0.74</v>
      </c>
      <c r="HB26" s="43">
        <v>0.17199999999999999</v>
      </c>
      <c r="HC26" s="43">
        <v>3.4000000000000002E-2</v>
      </c>
      <c r="HD26" s="43">
        <v>3.4000000000000002E-2</v>
      </c>
      <c r="HE26" s="43">
        <v>0.02</v>
      </c>
      <c r="HF26" s="285">
        <v>0.79810782399759728</v>
      </c>
      <c r="HG26" s="40">
        <v>0.10971617359963959</v>
      </c>
      <c r="HH26" s="40">
        <v>3.7393001952245083E-2</v>
      </c>
      <c r="HI26" s="40">
        <v>3.9285177954647844E-2</v>
      </c>
      <c r="HJ26" s="40">
        <v>1.5497822495870251E-2</v>
      </c>
      <c r="HK26" s="225">
        <v>0.82189186897662725</v>
      </c>
      <c r="HL26" s="228">
        <v>9.5469575784981484E-2</v>
      </c>
      <c r="HM26" s="228">
        <v>2.696210044371591E-2</v>
      </c>
      <c r="HN26" s="228">
        <v>3.0353559619026086E-2</v>
      </c>
      <c r="HO26" s="228">
        <v>2.5322895175649323E-2</v>
      </c>
      <c r="HP26" s="11">
        <v>0.17899999999999999</v>
      </c>
      <c r="HQ26" s="9">
        <v>0.34100000000000003</v>
      </c>
      <c r="HR26" s="9">
        <v>0.25700000000000001</v>
      </c>
      <c r="HS26" s="9">
        <v>9.6000000000000002E-2</v>
      </c>
      <c r="HT26" s="174">
        <v>0.127</v>
      </c>
      <c r="HU26" s="236">
        <v>27.3</v>
      </c>
      <c r="HV26" s="237">
        <v>30</v>
      </c>
      <c r="HW26" s="237">
        <v>30</v>
      </c>
      <c r="HX26" s="137">
        <v>5.9420351898625795E-2</v>
      </c>
      <c r="HY26" s="38">
        <v>0.3190205060148123</v>
      </c>
      <c r="HZ26" s="38">
        <v>0.36007534569116828</v>
      </c>
      <c r="IA26" s="216">
        <v>0.26148379639539365</v>
      </c>
      <c r="IB26" s="18">
        <v>5060</v>
      </c>
      <c r="IC26" s="32">
        <v>5025</v>
      </c>
      <c r="ID26" s="32">
        <v>4776</v>
      </c>
      <c r="IE26" s="32">
        <v>4269</v>
      </c>
      <c r="IF26" s="32">
        <v>3942</v>
      </c>
      <c r="IG26" s="32">
        <v>3908</v>
      </c>
      <c r="IH26" s="32">
        <v>3643</v>
      </c>
      <c r="II26" s="32">
        <v>3612</v>
      </c>
      <c r="IJ26" s="32">
        <v>3365</v>
      </c>
      <c r="IK26" s="32">
        <v>3415</v>
      </c>
      <c r="IL26" s="31">
        <v>3138</v>
      </c>
      <c r="IM26" s="18">
        <v>1679</v>
      </c>
      <c r="IN26" s="32">
        <v>1824</v>
      </c>
      <c r="IO26" s="32">
        <v>1919</v>
      </c>
      <c r="IP26" s="32">
        <v>1816</v>
      </c>
      <c r="IQ26" s="32">
        <v>1736</v>
      </c>
      <c r="IR26" s="32">
        <v>1700</v>
      </c>
      <c r="IS26" s="32">
        <v>1524</v>
      </c>
      <c r="IT26" s="32">
        <v>1456</v>
      </c>
      <c r="IU26" s="32">
        <v>1339</v>
      </c>
      <c r="IV26" s="32">
        <v>1284</v>
      </c>
      <c r="IW26" s="32">
        <v>1227</v>
      </c>
      <c r="IX26" s="18">
        <v>1806</v>
      </c>
      <c r="IY26" s="19">
        <v>1739</v>
      </c>
      <c r="IZ26" s="32">
        <v>1749</v>
      </c>
      <c r="JA26" s="32">
        <v>1869</v>
      </c>
      <c r="JB26" s="32">
        <v>1883</v>
      </c>
      <c r="JC26" s="32">
        <v>1934</v>
      </c>
      <c r="JD26" s="32">
        <v>1818</v>
      </c>
      <c r="JE26" s="32">
        <v>1617</v>
      </c>
      <c r="JF26" s="32">
        <v>1496</v>
      </c>
      <c r="JG26" s="32">
        <v>1441</v>
      </c>
      <c r="JH26" s="32">
        <v>1369</v>
      </c>
      <c r="JI26" s="18">
        <v>8545</v>
      </c>
      <c r="JJ26" s="32">
        <v>8588</v>
      </c>
      <c r="JK26" s="32">
        <v>8444</v>
      </c>
      <c r="JL26" s="32">
        <v>7954</v>
      </c>
      <c r="JM26" s="32">
        <v>7561</v>
      </c>
      <c r="JN26" s="32">
        <v>7542</v>
      </c>
      <c r="JO26" s="32">
        <v>6985</v>
      </c>
      <c r="JP26" s="32">
        <v>6685</v>
      </c>
      <c r="JQ26" s="32">
        <v>6200</v>
      </c>
      <c r="JR26" s="32">
        <v>6140</v>
      </c>
      <c r="JS26" s="31">
        <v>5734</v>
      </c>
      <c r="JT26" s="54">
        <v>0.70799999999999996</v>
      </c>
      <c r="JU26" s="54">
        <v>0.77100000000000002</v>
      </c>
      <c r="JV26" s="174">
        <v>0.77700000000000002</v>
      </c>
      <c r="JW26" s="11">
        <v>0.129</v>
      </c>
      <c r="JX26" s="9">
        <v>0.17699999999999999</v>
      </c>
      <c r="JY26" s="174">
        <v>0.182</v>
      </c>
      <c r="JZ26" s="182">
        <v>29.5</v>
      </c>
      <c r="KA26" s="11">
        <v>0.371</v>
      </c>
      <c r="KB26" s="9">
        <v>0.16800000000000001</v>
      </c>
      <c r="KC26" s="9">
        <v>0.13700000000000001</v>
      </c>
      <c r="KD26" s="9">
        <v>0.06</v>
      </c>
      <c r="KE26" s="9">
        <v>8.8999999999999996E-2</v>
      </c>
      <c r="KF26" s="174">
        <v>0.11</v>
      </c>
    </row>
    <row r="27" spans="1:292" ht="16.5" customHeight="1" x14ac:dyDescent="0.35">
      <c r="A27" s="78" t="s">
        <v>7</v>
      </c>
      <c r="B27" s="46" t="s">
        <v>18</v>
      </c>
      <c r="C27" s="152">
        <v>33784</v>
      </c>
      <c r="D27" s="55">
        <v>34370</v>
      </c>
      <c r="E27" s="55">
        <v>34690</v>
      </c>
      <c r="F27" s="55">
        <v>34308</v>
      </c>
      <c r="G27" s="55">
        <v>34028</v>
      </c>
      <c r="H27" s="32">
        <v>34109</v>
      </c>
      <c r="I27" s="32">
        <v>34315</v>
      </c>
      <c r="J27" s="34">
        <v>34575</v>
      </c>
      <c r="K27" s="34">
        <v>34589</v>
      </c>
      <c r="L27" s="34">
        <v>34092</v>
      </c>
      <c r="M27" s="184">
        <v>33660</v>
      </c>
      <c r="N27" s="140">
        <f t="shared" si="11"/>
        <v>1.7345488988870471E-2</v>
      </c>
      <c r="O27" s="141">
        <f t="shared" si="12"/>
        <v>9.3104451556590053E-3</v>
      </c>
      <c r="P27" s="141">
        <f t="shared" si="13"/>
        <v>-1.1011818968002306E-2</v>
      </c>
      <c r="Q27" s="141">
        <f t="shared" si="14"/>
        <v>-8.1613617815086865E-3</v>
      </c>
      <c r="R27" s="141">
        <f t="shared" si="15"/>
        <v>2.3803926178441286E-3</v>
      </c>
      <c r="S27" s="141">
        <f t="shared" si="16"/>
        <v>6.0394617256442585E-3</v>
      </c>
      <c r="T27" s="141">
        <f t="shared" si="17"/>
        <v>7.5768614308611391E-3</v>
      </c>
      <c r="U27" s="141">
        <f t="shared" si="18"/>
        <v>4.0491684743311642E-4</v>
      </c>
      <c r="V27" s="141">
        <f t="shared" si="19"/>
        <v>-1.4368729943045477E-2</v>
      </c>
      <c r="W27" s="186">
        <f t="shared" si="20"/>
        <v>-1.2671594508975714E-2</v>
      </c>
      <c r="X27" s="2">
        <v>0.04</v>
      </c>
      <c r="Y27" s="2">
        <v>0.19</v>
      </c>
      <c r="Z27" s="2">
        <v>0.18</v>
      </c>
      <c r="AA27" s="2">
        <v>0.31</v>
      </c>
      <c r="AB27" s="2">
        <v>0.11</v>
      </c>
      <c r="AC27" s="3">
        <v>0.18</v>
      </c>
      <c r="AD27" s="77">
        <v>0.04</v>
      </c>
      <c r="AE27" s="2">
        <v>0.14000000000000001</v>
      </c>
      <c r="AF27" s="2">
        <v>0.17</v>
      </c>
      <c r="AG27" s="2">
        <v>0.3</v>
      </c>
      <c r="AH27" s="2">
        <v>0.15</v>
      </c>
      <c r="AI27" s="2">
        <v>0.2</v>
      </c>
      <c r="AJ27" s="10">
        <v>3.6301409933891068E-2</v>
      </c>
      <c r="AK27" s="40">
        <v>0.17878663780494938</v>
      </c>
      <c r="AL27" s="40">
        <v>0.17577370853565788</v>
      </c>
      <c r="AM27" s="40">
        <v>0.26417246826186158</v>
      </c>
      <c r="AN27" s="40">
        <v>0.13136956648920611</v>
      </c>
      <c r="AO27" s="175">
        <v>0.21359620897443399</v>
      </c>
      <c r="AP27" s="56">
        <v>1.7286289367748047E-2</v>
      </c>
      <c r="AQ27" s="38">
        <v>2.1000000000000001E-2</v>
      </c>
      <c r="AR27" s="216">
        <v>1.9452407418241384E-2</v>
      </c>
      <c r="AS27" s="56">
        <v>4.632370352829742E-2</v>
      </c>
      <c r="AT27" s="38">
        <v>5.7000000000000002E-2</v>
      </c>
      <c r="AU27" s="216">
        <v>5.900076054525244E-2</v>
      </c>
      <c r="AV27" s="56">
        <v>9.4719393795879704E-4</v>
      </c>
      <c r="AW27" s="38">
        <v>1E-3</v>
      </c>
      <c r="AX27" s="216">
        <v>1.8136079096706254E-3</v>
      </c>
      <c r="AY27" s="56">
        <v>4.4991712053042858E-2</v>
      </c>
      <c r="AZ27" s="38">
        <v>4.7E-2</v>
      </c>
      <c r="BA27" s="216">
        <v>5.101503539460598E-2</v>
      </c>
      <c r="BB27" s="39">
        <v>0.82041794932512435</v>
      </c>
      <c r="BC27" s="38">
        <v>0.78600000000000003</v>
      </c>
      <c r="BD27" s="216">
        <v>0.77812554847013393</v>
      </c>
      <c r="BE27" s="56">
        <v>7.0033151787828554E-2</v>
      </c>
      <c r="BF27" s="57">
        <v>8.7999999999999995E-2</v>
      </c>
      <c r="BG27" s="218">
        <v>9.0592640262095597E-2</v>
      </c>
      <c r="BH27" s="192">
        <v>5915.0612959719792</v>
      </c>
      <c r="BI27" s="137">
        <v>0.161</v>
      </c>
      <c r="BJ27" s="38">
        <v>0.16600000000000001</v>
      </c>
      <c r="BK27" s="38">
        <v>0.17399999999999999</v>
      </c>
      <c r="BL27" s="38">
        <v>0.124</v>
      </c>
      <c r="BM27" s="152">
        <v>15035</v>
      </c>
      <c r="BN27" s="55">
        <v>15036</v>
      </c>
      <c r="BO27" s="55">
        <v>15002</v>
      </c>
      <c r="BP27" s="55">
        <v>14912</v>
      </c>
      <c r="BQ27" s="55">
        <v>14878</v>
      </c>
      <c r="BR27" s="32">
        <v>14869</v>
      </c>
      <c r="BS27" s="19">
        <v>14861</v>
      </c>
      <c r="BT27" s="32">
        <v>14821</v>
      </c>
      <c r="BU27" s="32">
        <v>14815</v>
      </c>
      <c r="BV27" s="32">
        <v>14754</v>
      </c>
      <c r="BW27" s="31">
        <v>14663</v>
      </c>
      <c r="BX27" s="98">
        <v>2.2440000000000002</v>
      </c>
      <c r="BY27" s="58">
        <v>2.2799999999999998</v>
      </c>
      <c r="BZ27" s="58">
        <v>2.31</v>
      </c>
      <c r="CA27" s="58">
        <v>2.2999999999999998</v>
      </c>
      <c r="CB27" s="58">
        <v>2.2799999999999998</v>
      </c>
      <c r="CC27" s="49">
        <v>2.29</v>
      </c>
      <c r="CD27" s="7">
        <v>2.294</v>
      </c>
      <c r="CE27" s="49">
        <v>2.3180000000000001</v>
      </c>
      <c r="CF27" s="49">
        <v>2.3380000000000001</v>
      </c>
      <c r="CG27" s="49">
        <v>2.3140000000000001</v>
      </c>
      <c r="CH27" s="189">
        <v>2.2949999999999999</v>
      </c>
      <c r="CI27" s="207">
        <v>0.37307874602207325</v>
      </c>
      <c r="CJ27" s="121">
        <v>0.2999526034260952</v>
      </c>
      <c r="CK27" s="121">
        <v>0.1407001151059652</v>
      </c>
      <c r="CL27" s="121">
        <v>0.11090939635395027</v>
      </c>
      <c r="CM27" s="121">
        <v>5.4559769825760711E-2</v>
      </c>
      <c r="CN27" s="121">
        <v>1.5553237552139935E-2</v>
      </c>
      <c r="CO27" s="121">
        <v>5.2461317140154546E-3</v>
      </c>
      <c r="CP27" s="207">
        <v>9.4928566592186334E-2</v>
      </c>
      <c r="CQ27" s="121">
        <v>7.0485476335567745E-2</v>
      </c>
      <c r="CR27" s="121">
        <v>4.692260816575259E-2</v>
      </c>
      <c r="CS27" s="121">
        <v>4.4620488861805134E-2</v>
      </c>
      <c r="CT27" s="121">
        <v>0.10847044485070079</v>
      </c>
      <c r="CU27" s="121">
        <v>0.1045433001557316</v>
      </c>
      <c r="CV27" s="121">
        <v>0.15119507075631389</v>
      </c>
      <c r="CW27" s="121">
        <v>0.15945584244303318</v>
      </c>
      <c r="CX27" s="121">
        <v>0.11959188183227484</v>
      </c>
      <c r="CY27" s="204">
        <v>9.9786320006633872E-2</v>
      </c>
      <c r="CZ27" s="129">
        <v>70541</v>
      </c>
      <c r="DA27" s="93">
        <v>83463</v>
      </c>
      <c r="DB27" s="222">
        <v>106936</v>
      </c>
      <c r="DC27" s="21">
        <v>6</v>
      </c>
      <c r="DD27" s="19">
        <v>36</v>
      </c>
      <c r="DE27" s="19">
        <v>247</v>
      </c>
      <c r="DF27" s="19">
        <v>62</v>
      </c>
      <c r="DG27" s="19">
        <v>31</v>
      </c>
      <c r="DH27" s="19">
        <v>27</v>
      </c>
      <c r="DI27" s="19">
        <v>101</v>
      </c>
      <c r="DJ27" s="19">
        <v>117</v>
      </c>
      <c r="DK27" s="19">
        <v>50</v>
      </c>
      <c r="DL27" s="19">
        <v>56</v>
      </c>
      <c r="DM27" s="20">
        <v>30</v>
      </c>
      <c r="DN27" s="21">
        <v>6</v>
      </c>
      <c r="DO27" s="19">
        <v>26</v>
      </c>
      <c r="DP27" s="19">
        <v>34</v>
      </c>
      <c r="DQ27" s="19">
        <v>26</v>
      </c>
      <c r="DR27" s="19">
        <v>24</v>
      </c>
      <c r="DS27" s="19">
        <v>28</v>
      </c>
      <c r="DT27" s="19">
        <v>37</v>
      </c>
      <c r="DU27" s="19">
        <v>27</v>
      </c>
      <c r="DV27" s="19">
        <v>32</v>
      </c>
      <c r="DW27" s="50">
        <v>49</v>
      </c>
      <c r="DX27" s="201">
        <v>30</v>
      </c>
      <c r="DY27" s="21">
        <v>0</v>
      </c>
      <c r="DZ27" s="19">
        <v>10</v>
      </c>
      <c r="EA27" s="19">
        <v>213</v>
      </c>
      <c r="EB27" s="19">
        <v>36</v>
      </c>
      <c r="EC27" s="19">
        <v>7</v>
      </c>
      <c r="ED27" s="19">
        <v>0</v>
      </c>
      <c r="EE27" s="19">
        <v>64</v>
      </c>
      <c r="EF27" s="19">
        <v>90</v>
      </c>
      <c r="EG27" s="19">
        <v>18</v>
      </c>
      <c r="EH27" s="19">
        <v>7</v>
      </c>
      <c r="EI27" s="20">
        <v>0</v>
      </c>
      <c r="EJ27" s="59">
        <v>850000</v>
      </c>
      <c r="EK27" s="51">
        <v>770000</v>
      </c>
      <c r="EL27" s="51">
        <v>857500</v>
      </c>
      <c r="EM27" s="51">
        <v>980000</v>
      </c>
      <c r="EN27" s="51">
        <v>1312500</v>
      </c>
      <c r="EO27" s="51">
        <v>1375000</v>
      </c>
      <c r="EP27" s="51">
        <v>1525000</v>
      </c>
      <c r="EQ27" s="51">
        <v>1925000</v>
      </c>
      <c r="ER27" s="60">
        <v>1997500</v>
      </c>
      <c r="ES27" s="51">
        <v>1704500</v>
      </c>
      <c r="ET27" s="51">
        <v>1770000</v>
      </c>
      <c r="EU27" s="51">
        <v>1750000</v>
      </c>
      <c r="EV27" s="51">
        <v>1827500</v>
      </c>
      <c r="EW27" s="51">
        <v>1910000</v>
      </c>
      <c r="EX27" s="51">
        <v>2150000</v>
      </c>
      <c r="EY27" s="51">
        <v>2400000</v>
      </c>
      <c r="EZ27" s="51">
        <v>2500000</v>
      </c>
      <c r="FA27" s="51">
        <v>2749000</v>
      </c>
      <c r="FB27" s="51">
        <v>2619000</v>
      </c>
      <c r="FC27" s="51">
        <v>3029000</v>
      </c>
      <c r="FD27" s="51">
        <v>3040750</v>
      </c>
      <c r="FE27" s="240">
        <v>3526250</v>
      </c>
      <c r="FF27" s="48">
        <v>-9.4117647058823528E-2</v>
      </c>
      <c r="FG27" s="61">
        <v>0.11363636363636363</v>
      </c>
      <c r="FH27" s="61">
        <v>0.14285714285714285</v>
      </c>
      <c r="FI27" s="9">
        <v>0.33928571428571419</v>
      </c>
      <c r="FJ27" s="9">
        <v>4.7619047619047672E-2</v>
      </c>
      <c r="FK27" s="9">
        <v>0.10909090909090913</v>
      </c>
      <c r="FL27" s="9">
        <v>0.26229508196721318</v>
      </c>
      <c r="FM27" s="9">
        <v>3.766233766233773E-2</v>
      </c>
      <c r="FN27" s="9">
        <v>-0.14668335419274092</v>
      </c>
      <c r="FO27" s="61">
        <v>3.8427691405104138E-2</v>
      </c>
      <c r="FP27" s="9">
        <v>-1.1299435028248588E-2</v>
      </c>
      <c r="FQ27" s="9">
        <f t="shared" si="22"/>
        <v>4.4285714285714282E-2</v>
      </c>
      <c r="FR27" s="40">
        <v>4.3715846994535568E-2</v>
      </c>
      <c r="FS27" s="40">
        <v>0.1256544502617801</v>
      </c>
      <c r="FT27" s="40">
        <v>0.11627906976744186</v>
      </c>
      <c r="FU27" s="40">
        <v>4.1666666666666664E-2</v>
      </c>
      <c r="FV27" s="40">
        <v>0.1</v>
      </c>
      <c r="FW27" s="40">
        <v>-4.7E-2</v>
      </c>
      <c r="FX27" s="40">
        <v>0.157</v>
      </c>
      <c r="FY27" s="40">
        <v>5.0000000000000001E-3</v>
      </c>
      <c r="FZ27" s="175">
        <v>0.16</v>
      </c>
      <c r="GA27" s="194">
        <v>5736</v>
      </c>
      <c r="GB27" s="39">
        <v>0.34884145228972813</v>
      </c>
      <c r="GC27" s="198">
        <v>291</v>
      </c>
      <c r="GD27" s="39">
        <v>1.7697500456121146E-2</v>
      </c>
      <c r="GE27" s="198">
        <v>1899</v>
      </c>
      <c r="GF27" s="39">
        <v>0.11548987411056376</v>
      </c>
      <c r="GG27" s="198">
        <v>8475</v>
      </c>
      <c r="GH27" s="39">
        <v>0.51541689472723951</v>
      </c>
      <c r="GI27" s="198">
        <v>42</v>
      </c>
      <c r="GJ27" s="39">
        <v>2.554278416347382E-3</v>
      </c>
      <c r="GK27" s="207">
        <v>3.2500507820434695E-3</v>
      </c>
      <c r="GL27" s="121">
        <v>6.4323921727943668E-3</v>
      </c>
      <c r="GM27" s="121">
        <v>3.3516148689823277E-2</v>
      </c>
      <c r="GN27" s="121">
        <v>0.14110637145372062</v>
      </c>
      <c r="GO27" s="121">
        <v>0.25086329473898028</v>
      </c>
      <c r="GP27" s="121">
        <v>0.21118559144153293</v>
      </c>
      <c r="GQ27" s="204">
        <v>0.353646150721105</v>
      </c>
      <c r="GR27" s="52">
        <v>0.5665</v>
      </c>
      <c r="GS27" s="52">
        <v>0.4335</v>
      </c>
      <c r="GT27" s="10">
        <v>0.55900000000000005</v>
      </c>
      <c r="GU27" s="42">
        <v>0.441</v>
      </c>
      <c r="GV27" s="207">
        <v>0.58499999999999996</v>
      </c>
      <c r="GW27" s="204">
        <v>0.41499999999999998</v>
      </c>
      <c r="GX27" s="207">
        <v>0.29030448118500785</v>
      </c>
      <c r="GY27" s="121">
        <v>0.25874257544376167</v>
      </c>
      <c r="GZ27" s="204">
        <v>0.3329912077856233</v>
      </c>
      <c r="HA27" s="42">
        <v>0.75800000000000001</v>
      </c>
      <c r="HB27" s="43">
        <v>0.08</v>
      </c>
      <c r="HC27" s="43">
        <v>0.03</v>
      </c>
      <c r="HD27" s="43">
        <v>5.2446883174886751E-2</v>
      </c>
      <c r="HE27" s="43">
        <v>0.08</v>
      </c>
      <c r="HF27" s="285">
        <v>0.68946108559228825</v>
      </c>
      <c r="HG27" s="40">
        <v>7.1747428349615061E-2</v>
      </c>
      <c r="HH27" s="40">
        <v>2.4260852688102477E-2</v>
      </c>
      <c r="HI27" s="40">
        <v>8.1192986996182964E-2</v>
      </c>
      <c r="HJ27" s="40">
        <v>0.13333764637381121</v>
      </c>
      <c r="HK27" s="225">
        <v>0.71101031440288309</v>
      </c>
      <c r="HL27" s="228">
        <v>6.6546539082888032E-2</v>
      </c>
      <c r="HM27" s="228">
        <v>2.4978252765005593E-2</v>
      </c>
      <c r="HN27" s="228">
        <v>7.3754194109606069E-2</v>
      </c>
      <c r="HO27" s="228">
        <v>0.12371069963961726</v>
      </c>
      <c r="HP27" s="11">
        <v>0.27700000000000002</v>
      </c>
      <c r="HQ27" s="9">
        <v>0.315</v>
      </c>
      <c r="HR27" s="9">
        <v>0.28200000000000003</v>
      </c>
      <c r="HS27" s="9">
        <v>8.4000000000000005E-2</v>
      </c>
      <c r="HT27" s="174">
        <v>4.2000000000000003E-2</v>
      </c>
      <c r="HU27" s="236">
        <v>23.9</v>
      </c>
      <c r="HV27" s="237">
        <v>26</v>
      </c>
      <c r="HW27" s="237">
        <v>24</v>
      </c>
      <c r="HX27" s="137">
        <v>7.119849684606093E-2</v>
      </c>
      <c r="HY27" s="38">
        <v>0.40571735337538584</v>
      </c>
      <c r="HZ27" s="38">
        <v>0.35525432827808345</v>
      </c>
      <c r="IA27" s="216">
        <v>0.16782982150046974</v>
      </c>
      <c r="IB27" s="18">
        <v>2295</v>
      </c>
      <c r="IC27" s="32">
        <v>2212</v>
      </c>
      <c r="ID27" s="32">
        <v>2055</v>
      </c>
      <c r="IE27" s="32">
        <v>2002</v>
      </c>
      <c r="IF27" s="32">
        <v>1957</v>
      </c>
      <c r="IG27" s="32">
        <v>1881</v>
      </c>
      <c r="IH27" s="32">
        <v>1869</v>
      </c>
      <c r="II27" s="32">
        <v>1797</v>
      </c>
      <c r="IJ27" s="32">
        <v>1917</v>
      </c>
      <c r="IK27" s="32">
        <v>1997</v>
      </c>
      <c r="IL27" s="31">
        <v>1614</v>
      </c>
      <c r="IM27" s="18">
        <v>1398</v>
      </c>
      <c r="IN27" s="32">
        <v>1443</v>
      </c>
      <c r="IO27" s="32">
        <v>1444</v>
      </c>
      <c r="IP27" s="32">
        <v>1551</v>
      </c>
      <c r="IQ27" s="32">
        <v>1447</v>
      </c>
      <c r="IR27" s="32">
        <v>1336</v>
      </c>
      <c r="IS27" s="32">
        <v>1149</v>
      </c>
      <c r="IT27" s="32">
        <v>1111</v>
      </c>
      <c r="IU27" s="32">
        <v>994</v>
      </c>
      <c r="IV27" s="32">
        <v>954</v>
      </c>
      <c r="IW27" s="32">
        <v>950</v>
      </c>
      <c r="IX27" s="18">
        <v>1581</v>
      </c>
      <c r="IY27" s="19">
        <v>1598</v>
      </c>
      <c r="IZ27" s="32">
        <v>1631</v>
      </c>
      <c r="JA27" s="32">
        <v>1764</v>
      </c>
      <c r="JB27" s="32">
        <v>1872</v>
      </c>
      <c r="JC27" s="32">
        <v>1706</v>
      </c>
      <c r="JD27" s="32">
        <v>1539</v>
      </c>
      <c r="JE27" s="32">
        <v>1346</v>
      </c>
      <c r="JF27" s="32">
        <v>1152</v>
      </c>
      <c r="JG27" s="32">
        <v>1119</v>
      </c>
      <c r="JH27" s="32">
        <v>996</v>
      </c>
      <c r="JI27" s="18">
        <v>5274</v>
      </c>
      <c r="JJ27" s="32">
        <v>5253</v>
      </c>
      <c r="JK27" s="32">
        <v>5130</v>
      </c>
      <c r="JL27" s="32">
        <v>5317</v>
      </c>
      <c r="JM27" s="32">
        <v>5276</v>
      </c>
      <c r="JN27" s="32">
        <v>4923</v>
      </c>
      <c r="JO27" s="32">
        <v>4557</v>
      </c>
      <c r="JP27" s="32">
        <v>4254</v>
      </c>
      <c r="JQ27" s="32">
        <v>4063</v>
      </c>
      <c r="JR27" s="32">
        <v>4070</v>
      </c>
      <c r="JS27" s="31">
        <v>3560</v>
      </c>
      <c r="JT27" s="54">
        <v>0.90800000000000003</v>
      </c>
      <c r="JU27" s="54">
        <v>0.94699999999999995</v>
      </c>
      <c r="JV27" s="174">
        <v>0.95599999999999996</v>
      </c>
      <c r="JW27" s="11">
        <v>0.54500000000000004</v>
      </c>
      <c r="JX27" s="9">
        <v>0.59199999999999997</v>
      </c>
      <c r="JY27" s="174">
        <v>0.624</v>
      </c>
      <c r="JZ27" s="182">
        <v>44.8</v>
      </c>
      <c r="KA27" s="11">
        <v>0.17799999999999999</v>
      </c>
      <c r="KB27" s="9">
        <v>0.14599999999999999</v>
      </c>
      <c r="KC27" s="9">
        <v>7.1999999999999995E-2</v>
      </c>
      <c r="KD27" s="9">
        <v>8.5000000000000006E-2</v>
      </c>
      <c r="KE27" s="9">
        <v>1.2E-2</v>
      </c>
      <c r="KF27" s="174">
        <v>6.5000000000000002E-2</v>
      </c>
    </row>
    <row r="28" spans="1:292" ht="16.5" customHeight="1" x14ac:dyDescent="0.35">
      <c r="A28" s="78" t="s">
        <v>7</v>
      </c>
      <c r="B28" s="46" t="s">
        <v>19</v>
      </c>
      <c r="C28" s="152">
        <v>855</v>
      </c>
      <c r="D28" s="55">
        <v>904</v>
      </c>
      <c r="E28" s="55">
        <v>962</v>
      </c>
      <c r="F28" s="55">
        <v>978</v>
      </c>
      <c r="G28" s="55">
        <v>999</v>
      </c>
      <c r="H28" s="32">
        <v>1048</v>
      </c>
      <c r="I28" s="32">
        <v>1070</v>
      </c>
      <c r="J28" s="34">
        <v>1082</v>
      </c>
      <c r="K28" s="34">
        <v>1089</v>
      </c>
      <c r="L28" s="34">
        <v>1074</v>
      </c>
      <c r="M28" s="184">
        <v>1056</v>
      </c>
      <c r="N28" s="140">
        <f t="shared" si="11"/>
        <v>5.7309941520467839E-2</v>
      </c>
      <c r="O28" s="141">
        <f t="shared" si="12"/>
        <v>6.4159292035398233E-2</v>
      </c>
      <c r="P28" s="141">
        <f t="shared" si="13"/>
        <v>1.6632016632016633E-2</v>
      </c>
      <c r="Q28" s="141">
        <f t="shared" si="14"/>
        <v>2.1472392638036811E-2</v>
      </c>
      <c r="R28" s="141">
        <f t="shared" si="15"/>
        <v>4.9049049049049047E-2</v>
      </c>
      <c r="S28" s="141">
        <f t="shared" si="16"/>
        <v>2.0992366412213741E-2</v>
      </c>
      <c r="T28" s="141">
        <f t="shared" si="17"/>
        <v>1.1214953271028037E-2</v>
      </c>
      <c r="U28" s="141">
        <f t="shared" si="18"/>
        <v>6.4695009242144181E-3</v>
      </c>
      <c r="V28" s="141">
        <f t="shared" si="19"/>
        <v>-1.3774104683195593E-2</v>
      </c>
      <c r="W28" s="186">
        <f t="shared" si="20"/>
        <v>-1.6759776536312849E-2</v>
      </c>
      <c r="X28" s="2">
        <v>0.05</v>
      </c>
      <c r="Y28" s="2">
        <v>0.23</v>
      </c>
      <c r="Z28" s="2">
        <v>0.12</v>
      </c>
      <c r="AA28" s="2">
        <v>0.33</v>
      </c>
      <c r="AB28" s="2">
        <v>0.12</v>
      </c>
      <c r="AC28" s="3">
        <v>0.15</v>
      </c>
      <c r="AD28" s="77">
        <v>0.03</v>
      </c>
      <c r="AE28" s="2">
        <v>0.13</v>
      </c>
      <c r="AF28" s="2">
        <v>0.11</v>
      </c>
      <c r="AG28" s="2">
        <v>0.18</v>
      </c>
      <c r="AH28" s="2">
        <v>0.12</v>
      </c>
      <c r="AI28" s="2">
        <v>0.43</v>
      </c>
      <c r="AJ28" s="10">
        <v>6.0024009603841535E-2</v>
      </c>
      <c r="AK28" s="40">
        <v>0.14765906362545017</v>
      </c>
      <c r="AL28" s="40">
        <v>0.19207683073229292</v>
      </c>
      <c r="AM28" s="40">
        <v>0.25810324129651863</v>
      </c>
      <c r="AN28" s="40">
        <v>0.13565426170468187</v>
      </c>
      <c r="AO28" s="175">
        <v>0.20648259303721489</v>
      </c>
      <c r="AP28" s="56">
        <v>1.4035087719298246E-2</v>
      </c>
      <c r="AQ28" s="38">
        <v>1.9E-2</v>
      </c>
      <c r="AR28" s="216">
        <v>9.6038415366146452E-3</v>
      </c>
      <c r="AS28" s="56">
        <v>0.1391812865497076</v>
      </c>
      <c r="AT28" s="38">
        <v>0.20799999999999999</v>
      </c>
      <c r="AU28" s="216">
        <v>0.148859543817527</v>
      </c>
      <c r="AV28" s="56">
        <v>2.3391812865497076E-3</v>
      </c>
      <c r="AW28" s="38">
        <v>0</v>
      </c>
      <c r="AX28" s="216">
        <v>0</v>
      </c>
      <c r="AY28" s="56">
        <v>1.8713450292397661E-2</v>
      </c>
      <c r="AZ28" s="38">
        <v>2.5000000000000001E-2</v>
      </c>
      <c r="BA28" s="216">
        <v>1.5606242496998799E-2</v>
      </c>
      <c r="BB28" s="39">
        <v>0.6304093567251462</v>
      </c>
      <c r="BC28" s="38">
        <v>0.49</v>
      </c>
      <c r="BD28" s="216">
        <v>0.45138055222088835</v>
      </c>
      <c r="BE28" s="56">
        <v>0.19532163742690059</v>
      </c>
      <c r="BF28" s="57">
        <v>0.25800000000000001</v>
      </c>
      <c r="BG28" s="218">
        <v>0.37454981992797121</v>
      </c>
      <c r="BH28" s="192">
        <v>536.73469387755108</v>
      </c>
      <c r="BI28" s="137">
        <v>0.11799999999999999</v>
      </c>
      <c r="BJ28" s="38">
        <v>9.6000000000000002E-2</v>
      </c>
      <c r="BK28" s="38">
        <v>0.17</v>
      </c>
      <c r="BL28" s="38">
        <v>0.19800000000000001</v>
      </c>
      <c r="BM28" s="152">
        <v>284</v>
      </c>
      <c r="BN28" s="55">
        <v>297</v>
      </c>
      <c r="BO28" s="55">
        <v>314</v>
      </c>
      <c r="BP28" s="55">
        <v>325</v>
      </c>
      <c r="BQ28" s="55">
        <v>337</v>
      </c>
      <c r="BR28" s="32">
        <v>354</v>
      </c>
      <c r="BS28" s="19">
        <v>361</v>
      </c>
      <c r="BT28" s="32">
        <v>367</v>
      </c>
      <c r="BU28" s="32">
        <v>371</v>
      </c>
      <c r="BV28" s="32">
        <v>357</v>
      </c>
      <c r="BW28" s="31">
        <v>355</v>
      </c>
      <c r="BX28" s="98">
        <v>3.0110000000000001</v>
      </c>
      <c r="BY28" s="58">
        <v>3.04</v>
      </c>
      <c r="BZ28" s="58">
        <v>3.06</v>
      </c>
      <c r="CA28" s="58">
        <v>3.01</v>
      </c>
      <c r="CB28" s="58">
        <v>2.96</v>
      </c>
      <c r="CC28" s="49">
        <v>2.96</v>
      </c>
      <c r="CD28" s="7">
        <v>2.9670000000000001</v>
      </c>
      <c r="CE28" s="49">
        <v>2.9969999999999999</v>
      </c>
      <c r="CF28" s="49">
        <v>3.0270000000000001</v>
      </c>
      <c r="CG28" s="49">
        <v>2.992</v>
      </c>
      <c r="CH28" s="189">
        <v>2.9630000000000001</v>
      </c>
      <c r="CI28" s="207">
        <v>0.10740740740740741</v>
      </c>
      <c r="CJ28" s="121">
        <v>0.40370370370370373</v>
      </c>
      <c r="CK28" s="121">
        <v>0.18888888888888888</v>
      </c>
      <c r="CL28" s="121">
        <v>0.14181818181818184</v>
      </c>
      <c r="CM28" s="121">
        <v>7.0909090909090922E-2</v>
      </c>
      <c r="CN28" s="121">
        <v>4.363636363636364E-2</v>
      </c>
      <c r="CO28" s="121">
        <v>4.363636363636364E-2</v>
      </c>
      <c r="CP28" s="207">
        <v>5.9259259259259262E-2</v>
      </c>
      <c r="CQ28" s="121">
        <v>6.2962962962962957E-2</v>
      </c>
      <c r="CR28" s="121">
        <v>3.7037037037037035E-2</v>
      </c>
      <c r="CS28" s="121">
        <v>8.1481481481481488E-2</v>
      </c>
      <c r="CT28" s="121">
        <v>8.8888888888888892E-2</v>
      </c>
      <c r="CU28" s="121">
        <v>7.7777777777777779E-2</v>
      </c>
      <c r="CV28" s="121">
        <v>0.1</v>
      </c>
      <c r="CW28" s="121">
        <v>0.18945868945868946</v>
      </c>
      <c r="CX28" s="121">
        <v>0.15788224121557454</v>
      </c>
      <c r="CY28" s="204">
        <v>0.14525166191832858</v>
      </c>
      <c r="CZ28" s="129">
        <v>103161</v>
      </c>
      <c r="DA28" s="93">
        <v>147841</v>
      </c>
      <c r="DB28" s="222">
        <v>146250</v>
      </c>
      <c r="DC28" s="21">
        <v>5</v>
      </c>
      <c r="DD28" s="19">
        <v>3</v>
      </c>
      <c r="DE28" s="19">
        <v>2</v>
      </c>
      <c r="DF28" s="19">
        <v>6</v>
      </c>
      <c r="DG28" s="19">
        <v>5</v>
      </c>
      <c r="DH28" s="19">
        <v>3</v>
      </c>
      <c r="DI28" s="19">
        <v>5</v>
      </c>
      <c r="DJ28" s="19">
        <v>2</v>
      </c>
      <c r="DK28" s="19">
        <v>13</v>
      </c>
      <c r="DL28" s="19">
        <v>10</v>
      </c>
      <c r="DM28" s="20">
        <v>0</v>
      </c>
      <c r="DN28" s="21">
        <v>5</v>
      </c>
      <c r="DO28" s="19">
        <v>3</v>
      </c>
      <c r="DP28" s="19">
        <v>2</v>
      </c>
      <c r="DQ28" s="19">
        <v>6</v>
      </c>
      <c r="DR28" s="19">
        <v>5</v>
      </c>
      <c r="DS28" s="19">
        <v>3</v>
      </c>
      <c r="DT28" s="19">
        <v>5</v>
      </c>
      <c r="DU28" s="19">
        <v>2</v>
      </c>
      <c r="DV28" s="19">
        <v>13</v>
      </c>
      <c r="DW28" s="50">
        <v>10</v>
      </c>
      <c r="DX28" s="201">
        <v>0</v>
      </c>
      <c r="DY28" s="21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20">
        <v>0</v>
      </c>
      <c r="EJ28" s="59">
        <v>743000</v>
      </c>
      <c r="EK28" s="51">
        <v>765000</v>
      </c>
      <c r="EL28" s="51">
        <v>625000</v>
      </c>
      <c r="EM28" s="51">
        <v>1225000</v>
      </c>
      <c r="EN28" s="51">
        <v>990000</v>
      </c>
      <c r="EO28" s="51">
        <v>1325000</v>
      </c>
      <c r="EP28" s="51">
        <v>2565000</v>
      </c>
      <c r="EQ28" s="51">
        <v>895000</v>
      </c>
      <c r="ER28" s="60">
        <v>1220000</v>
      </c>
      <c r="ES28" s="51">
        <v>2197500</v>
      </c>
      <c r="ET28" s="51">
        <v>2198000</v>
      </c>
      <c r="EU28" s="51">
        <v>2201000</v>
      </c>
      <c r="EV28" s="51">
        <v>2202000</v>
      </c>
      <c r="EW28" s="51">
        <v>2600000</v>
      </c>
      <c r="EX28" s="51">
        <v>1178500</v>
      </c>
      <c r="EY28" s="51">
        <v>1285000</v>
      </c>
      <c r="EZ28" s="51">
        <v>1085000</v>
      </c>
      <c r="FA28" s="51">
        <v>1395000</v>
      </c>
      <c r="FB28" s="51">
        <v>1355000</v>
      </c>
      <c r="FC28" s="51">
        <v>1396500</v>
      </c>
      <c r="FD28" s="51">
        <v>1473250</v>
      </c>
      <c r="FE28" s="240">
        <v>1554250</v>
      </c>
      <c r="FF28" s="48">
        <v>2.9609690444145357E-2</v>
      </c>
      <c r="FG28" s="61">
        <v>-0.18300653594771241</v>
      </c>
      <c r="FH28" s="61">
        <v>0.96</v>
      </c>
      <c r="FI28" s="9">
        <v>-0.19183673469387752</v>
      </c>
      <c r="FJ28" s="9">
        <v>0.33838383838383845</v>
      </c>
      <c r="FK28" s="9">
        <v>0.9358490566037736</v>
      </c>
      <c r="FL28" s="9">
        <v>-0.65107212475633536</v>
      </c>
      <c r="FM28" s="9">
        <v>0.36312849162011163</v>
      </c>
      <c r="FN28" s="9">
        <v>0.80122950819672134</v>
      </c>
      <c r="FO28" s="61">
        <v>2.2753128555176336E-4</v>
      </c>
      <c r="FP28" s="9">
        <v>1.3648771610555051E-3</v>
      </c>
      <c r="FQ28" s="9">
        <f t="shared" si="22"/>
        <v>4.5433893684688776E-4</v>
      </c>
      <c r="FR28" s="40">
        <v>1.08</v>
      </c>
      <c r="FS28" s="40">
        <v>-0.54673076923076924</v>
      </c>
      <c r="FT28" s="40">
        <v>9.0369113279592697E-2</v>
      </c>
      <c r="FU28" s="40">
        <v>-0.1556420233463035</v>
      </c>
      <c r="FV28" s="40">
        <v>0.28599999999999998</v>
      </c>
      <c r="FW28" s="40">
        <v>-2.9000000000000001E-2</v>
      </c>
      <c r="FX28" s="40">
        <v>3.1E-2</v>
      </c>
      <c r="FY28" s="40">
        <v>5.5E-2</v>
      </c>
      <c r="FZ28" s="175">
        <v>5.5E-2</v>
      </c>
      <c r="GA28" s="194">
        <v>390</v>
      </c>
      <c r="GB28" s="39">
        <v>0.95588235294117652</v>
      </c>
      <c r="GC28" s="198">
        <v>7</v>
      </c>
      <c r="GD28" s="39">
        <v>1.7156862745098041E-2</v>
      </c>
      <c r="GE28" s="198">
        <v>0</v>
      </c>
      <c r="GF28" s="39">
        <v>0</v>
      </c>
      <c r="GG28" s="198">
        <v>11</v>
      </c>
      <c r="GH28" s="39">
        <v>2.6960784313725492E-2</v>
      </c>
      <c r="GI28" s="198">
        <v>0</v>
      </c>
      <c r="GJ28" s="39">
        <v>0</v>
      </c>
      <c r="GK28" s="207">
        <v>4.0740740740740744E-2</v>
      </c>
      <c r="GL28" s="121">
        <v>5.5555555555555552E-2</v>
      </c>
      <c r="GM28" s="121">
        <v>7.7777777777777779E-2</v>
      </c>
      <c r="GN28" s="121">
        <v>0.36296296296296299</v>
      </c>
      <c r="GO28" s="121">
        <v>0.13703703703703704</v>
      </c>
      <c r="GP28" s="121">
        <v>0.28888888888888886</v>
      </c>
      <c r="GQ28" s="204">
        <v>3.7037037037037035E-2</v>
      </c>
      <c r="GR28" s="52">
        <v>8.4500000000000006E-2</v>
      </c>
      <c r="GS28" s="52">
        <v>0.91549999999999998</v>
      </c>
      <c r="GT28" s="10">
        <v>0.13300000000000001</v>
      </c>
      <c r="GU28" s="42">
        <v>0.86699999999999999</v>
      </c>
      <c r="GV28" s="207">
        <v>0.18899999999999997</v>
      </c>
      <c r="GW28" s="204">
        <v>0.81099999999999994</v>
      </c>
      <c r="GX28" s="207">
        <v>0.30194871794871797</v>
      </c>
      <c r="GY28" s="121">
        <v>0.28080887083548839</v>
      </c>
      <c r="GZ28" s="204">
        <v>0.28299999999999997</v>
      </c>
      <c r="HA28" s="42">
        <v>0.79099999999999993</v>
      </c>
      <c r="HB28" s="43">
        <v>8.4000000000000005E-2</v>
      </c>
      <c r="HC28" s="43">
        <v>0.02</v>
      </c>
      <c r="HD28" s="43">
        <v>4.4226044226044224E-2</v>
      </c>
      <c r="HE28" s="43">
        <v>6.0999999999999999E-2</v>
      </c>
      <c r="HF28" s="285">
        <v>0.79824561403508776</v>
      </c>
      <c r="HG28" s="40">
        <v>5.2631578947368418E-2</v>
      </c>
      <c r="HH28" s="40">
        <v>1.7543859649122806E-2</v>
      </c>
      <c r="HI28" s="40">
        <v>8.771929824561403E-3</v>
      </c>
      <c r="HJ28" s="40">
        <v>0.12280701754385964</v>
      </c>
      <c r="HK28" s="225">
        <v>0.74257425742574257</v>
      </c>
      <c r="HL28" s="228">
        <v>8.4158415841584164E-2</v>
      </c>
      <c r="HM28" s="228">
        <v>4.4554455445544552E-2</v>
      </c>
      <c r="HN28" s="228">
        <v>0</v>
      </c>
      <c r="HO28" s="228">
        <v>0.12871287128712872</v>
      </c>
      <c r="HP28" s="11">
        <v>0.14799999999999999</v>
      </c>
      <c r="HQ28" s="9">
        <v>0.311</v>
      </c>
      <c r="HR28" s="9">
        <v>0.21299999999999999</v>
      </c>
      <c r="HS28" s="9">
        <v>3.9E-2</v>
      </c>
      <c r="HT28" s="174">
        <v>0.28899999999999998</v>
      </c>
      <c r="HU28" s="236">
        <v>26.2</v>
      </c>
      <c r="HV28" s="237">
        <v>30</v>
      </c>
      <c r="HW28" s="237">
        <v>36.1</v>
      </c>
      <c r="HX28" s="137">
        <v>4.1401273885350316E-2</v>
      </c>
      <c r="HY28" s="38">
        <v>0.1178343949044586</v>
      </c>
      <c r="HZ28" s="38">
        <v>0.34713375796178342</v>
      </c>
      <c r="IA28" s="216">
        <v>0.49363057324840764</v>
      </c>
      <c r="IB28" s="18">
        <v>593</v>
      </c>
      <c r="IC28" s="32">
        <v>608</v>
      </c>
      <c r="ID28" s="32">
        <v>559</v>
      </c>
      <c r="IE28" s="32">
        <v>567</v>
      </c>
      <c r="IF28" s="32">
        <v>557</v>
      </c>
      <c r="IG28" s="32">
        <v>560</v>
      </c>
      <c r="IH28" s="32">
        <v>540</v>
      </c>
      <c r="II28" s="32">
        <v>542</v>
      </c>
      <c r="IJ28" s="32">
        <v>487</v>
      </c>
      <c r="IK28" s="32">
        <v>550</v>
      </c>
      <c r="IL28" s="31">
        <v>490</v>
      </c>
      <c r="IM28" s="18">
        <v>0</v>
      </c>
      <c r="IN28" s="32">
        <v>0</v>
      </c>
      <c r="IO28" s="32">
        <v>0</v>
      </c>
      <c r="IP28" s="32">
        <v>0</v>
      </c>
      <c r="IQ28" s="32">
        <v>0</v>
      </c>
      <c r="IR28" s="32">
        <v>0</v>
      </c>
      <c r="IS28" s="32">
        <v>0</v>
      </c>
      <c r="IT28" s="32">
        <v>0</v>
      </c>
      <c r="IU28" s="32">
        <v>0</v>
      </c>
      <c r="IV28" s="32">
        <v>207</v>
      </c>
      <c r="IW28" s="32">
        <v>392</v>
      </c>
      <c r="IX28" s="18">
        <v>0</v>
      </c>
      <c r="IY28" s="19">
        <v>0</v>
      </c>
      <c r="IZ28" s="32">
        <v>0</v>
      </c>
      <c r="JA28" s="32">
        <v>0</v>
      </c>
      <c r="JB28" s="32">
        <v>0</v>
      </c>
      <c r="JC28" s="32">
        <v>0</v>
      </c>
      <c r="JD28" s="32">
        <v>0</v>
      </c>
      <c r="JE28" s="32">
        <v>0</v>
      </c>
      <c r="JF28" s="32">
        <v>0</v>
      </c>
      <c r="JG28" s="32">
        <v>0</v>
      </c>
      <c r="JH28" s="32">
        <v>0</v>
      </c>
      <c r="JI28" s="18">
        <v>593</v>
      </c>
      <c r="JJ28" s="32">
        <v>608</v>
      </c>
      <c r="JK28" s="32">
        <v>559</v>
      </c>
      <c r="JL28" s="32">
        <v>567</v>
      </c>
      <c r="JM28" s="32">
        <v>557</v>
      </c>
      <c r="JN28" s="32">
        <v>560</v>
      </c>
      <c r="JO28" s="32">
        <v>540</v>
      </c>
      <c r="JP28" s="32">
        <v>542</v>
      </c>
      <c r="JQ28" s="32">
        <v>487</v>
      </c>
      <c r="JR28" s="32">
        <v>757</v>
      </c>
      <c r="JS28" s="31">
        <v>882</v>
      </c>
      <c r="JT28" s="54">
        <v>0.91200000000000003</v>
      </c>
      <c r="JU28" s="54">
        <v>0.96299999999999997</v>
      </c>
      <c r="JV28" s="174">
        <v>0.93</v>
      </c>
      <c r="JW28" s="11">
        <v>0.48899999999999999</v>
      </c>
      <c r="JX28" s="9">
        <v>0.55100000000000005</v>
      </c>
      <c r="JY28" s="174">
        <v>0.61299999999999999</v>
      </c>
      <c r="JZ28" s="182">
        <v>46.2</v>
      </c>
      <c r="KA28" s="11">
        <v>0.152</v>
      </c>
      <c r="KB28" s="9">
        <v>0.14399999999999999</v>
      </c>
      <c r="KC28" s="9">
        <v>8.2000000000000003E-2</v>
      </c>
      <c r="KD28" s="9">
        <v>9.7000000000000003E-2</v>
      </c>
      <c r="KE28" s="9">
        <v>1.2E-2</v>
      </c>
      <c r="KF28" s="239" t="s">
        <v>241</v>
      </c>
    </row>
    <row r="29" spans="1:292" ht="16.5" customHeight="1" x14ac:dyDescent="0.35">
      <c r="A29" s="78" t="s">
        <v>7</v>
      </c>
      <c r="B29" s="46" t="s">
        <v>20</v>
      </c>
      <c r="C29" s="152">
        <v>100316</v>
      </c>
      <c r="D29" s="55">
        <v>101572</v>
      </c>
      <c r="E29" s="55">
        <v>102872</v>
      </c>
      <c r="F29" s="55">
        <v>103060</v>
      </c>
      <c r="G29" s="55">
        <v>103098</v>
      </c>
      <c r="H29" s="32">
        <v>103340</v>
      </c>
      <c r="I29" s="32">
        <v>105123</v>
      </c>
      <c r="J29" s="34">
        <v>105520</v>
      </c>
      <c r="K29" s="34">
        <v>105465</v>
      </c>
      <c r="L29" s="34">
        <v>104919</v>
      </c>
      <c r="M29" s="184">
        <v>104535</v>
      </c>
      <c r="N29" s="140">
        <f t="shared" si="11"/>
        <v>1.2520435424059971E-2</v>
      </c>
      <c r="O29" s="141">
        <f t="shared" si="12"/>
        <v>1.2798802819674713E-2</v>
      </c>
      <c r="P29" s="141">
        <f t="shared" si="13"/>
        <v>1.8275138035617079E-3</v>
      </c>
      <c r="Q29" s="141">
        <f t="shared" si="14"/>
        <v>3.6871725208616343E-4</v>
      </c>
      <c r="R29" s="141">
        <f t="shared" si="15"/>
        <v>2.3472812275698849E-3</v>
      </c>
      <c r="S29" s="141">
        <f t="shared" si="16"/>
        <v>1.7253725566092511E-2</v>
      </c>
      <c r="T29" s="141">
        <f t="shared" si="17"/>
        <v>3.7765284476280166E-3</v>
      </c>
      <c r="U29" s="141">
        <f t="shared" si="18"/>
        <v>-5.212282031842305E-4</v>
      </c>
      <c r="V29" s="141">
        <f t="shared" si="19"/>
        <v>-5.1770729625942253E-3</v>
      </c>
      <c r="W29" s="186">
        <f t="shared" si="20"/>
        <v>-3.6599662596860437E-3</v>
      </c>
      <c r="X29" s="2">
        <v>0.06</v>
      </c>
      <c r="Y29" s="2">
        <v>0.2</v>
      </c>
      <c r="Z29" s="2">
        <v>0.22</v>
      </c>
      <c r="AA29" s="2">
        <v>0.31</v>
      </c>
      <c r="AB29" s="2">
        <v>0.09</v>
      </c>
      <c r="AC29" s="3">
        <v>0.13</v>
      </c>
      <c r="AD29" s="77">
        <v>0.05</v>
      </c>
      <c r="AE29" s="2">
        <v>0.19</v>
      </c>
      <c r="AF29" s="2">
        <v>0.17</v>
      </c>
      <c r="AG29" s="2">
        <v>0.33</v>
      </c>
      <c r="AH29" s="2">
        <v>0.12</v>
      </c>
      <c r="AI29" s="2">
        <v>0.14000000000000001</v>
      </c>
      <c r="AJ29" s="10">
        <v>5.6401454152724607E-2</v>
      </c>
      <c r="AK29" s="40">
        <v>0.14569491721550967</v>
      </c>
      <c r="AL29" s="40">
        <v>0.22721618468125318</v>
      </c>
      <c r="AM29" s="40">
        <v>0.28249905981504875</v>
      </c>
      <c r="AN29" s="40">
        <v>0.13388233705871574</v>
      </c>
      <c r="AO29" s="175">
        <v>0.15430604707674803</v>
      </c>
      <c r="AP29" s="56">
        <v>1.9089676621874874E-2</v>
      </c>
      <c r="AQ29" s="38">
        <v>2.4E-2</v>
      </c>
      <c r="AR29" s="216">
        <v>2.724125627995333E-2</v>
      </c>
      <c r="AS29" s="56">
        <v>0.24874396905777743</v>
      </c>
      <c r="AT29" s="38">
        <v>0.245</v>
      </c>
      <c r="AU29" s="216">
        <v>0.23488230812994804</v>
      </c>
      <c r="AV29" s="56">
        <v>3.1301088560149928E-3</v>
      </c>
      <c r="AW29" s="38">
        <v>2E-3</v>
      </c>
      <c r="AX29" s="216">
        <v>4.3393151596385834E-3</v>
      </c>
      <c r="AY29" s="56">
        <v>4.4848279436979145E-2</v>
      </c>
      <c r="AZ29" s="38">
        <v>3.3000000000000002E-2</v>
      </c>
      <c r="BA29" s="216">
        <v>4.551459456332025E-2</v>
      </c>
      <c r="BB29" s="39">
        <v>0.59402288767494715</v>
      </c>
      <c r="BC29" s="38">
        <v>0.58299999999999996</v>
      </c>
      <c r="BD29" s="216">
        <v>0.56919279095108144</v>
      </c>
      <c r="BE29" s="56">
        <v>9.0165078352406391E-2</v>
      </c>
      <c r="BF29" s="57">
        <v>0.114</v>
      </c>
      <c r="BG29" s="218">
        <v>0.11882973491605836</v>
      </c>
      <c r="BH29" s="192">
        <v>6073.6708583770715</v>
      </c>
      <c r="BI29" s="137">
        <v>0.188</v>
      </c>
      <c r="BJ29" s="38">
        <v>0.2</v>
      </c>
      <c r="BK29" s="38">
        <v>0.17</v>
      </c>
      <c r="BL29" s="38">
        <v>0.155</v>
      </c>
      <c r="BM29" s="152">
        <v>41608</v>
      </c>
      <c r="BN29" s="55">
        <v>41426</v>
      </c>
      <c r="BO29" s="55">
        <v>41483</v>
      </c>
      <c r="BP29" s="55">
        <v>41771</v>
      </c>
      <c r="BQ29" s="55">
        <v>42004</v>
      </c>
      <c r="BR29" s="32">
        <v>41940</v>
      </c>
      <c r="BS29" s="19">
        <v>42052</v>
      </c>
      <c r="BT29" s="32">
        <v>41787</v>
      </c>
      <c r="BU29" s="32">
        <v>41705</v>
      </c>
      <c r="BV29" s="32">
        <v>42483</v>
      </c>
      <c r="BW29" s="31">
        <v>42805</v>
      </c>
      <c r="BX29" s="98">
        <v>2.391</v>
      </c>
      <c r="BY29" s="58">
        <v>2.4300000000000002</v>
      </c>
      <c r="BZ29" s="58">
        <v>2.46</v>
      </c>
      <c r="CA29" s="58">
        <v>2.4500000000000002</v>
      </c>
      <c r="CB29" s="58">
        <v>2.44</v>
      </c>
      <c r="CC29" s="49">
        <v>2.4500000000000002</v>
      </c>
      <c r="CD29" s="7">
        <v>2.4590000000000001</v>
      </c>
      <c r="CE29" s="49">
        <v>2.4849999999999999</v>
      </c>
      <c r="CF29" s="49">
        <v>2.5070000000000001</v>
      </c>
      <c r="CG29" s="49">
        <v>2.4809999999999999</v>
      </c>
      <c r="CH29" s="189">
        <v>2.46</v>
      </c>
      <c r="CI29" s="207">
        <v>0.32179343015048928</v>
      </c>
      <c r="CJ29" s="121">
        <v>0.30865851616144702</v>
      </c>
      <c r="CK29" s="121">
        <v>0.16443763906500466</v>
      </c>
      <c r="CL29" s="121">
        <v>0.12663338641945385</v>
      </c>
      <c r="CM29" s="121">
        <v>5.0831711450062475E-2</v>
      </c>
      <c r="CN29" s="121">
        <v>1.7835688228092096E-2</v>
      </c>
      <c r="CO29" s="121">
        <v>9.8096285254506525E-3</v>
      </c>
      <c r="CP29" s="207">
        <v>0.11242433667488097</v>
      </c>
      <c r="CQ29" s="121">
        <v>6.7636433236835186E-2</v>
      </c>
      <c r="CR29" s="121">
        <v>6.6296624159628684E-2</v>
      </c>
      <c r="CS29" s="121">
        <v>8.9599732038184554E-2</v>
      </c>
      <c r="CT29" s="121">
        <v>0.15938942986338733</v>
      </c>
      <c r="CU29" s="121">
        <v>0.13012895662368112</v>
      </c>
      <c r="CV29" s="121">
        <v>0.16572959781802521</v>
      </c>
      <c r="CW29" s="121">
        <v>0.14744793749070434</v>
      </c>
      <c r="CX29" s="121">
        <v>4.6279279650367051E-2</v>
      </c>
      <c r="CY29" s="204">
        <v>1.5067672444305551E-2</v>
      </c>
      <c r="CZ29" s="129">
        <v>46850</v>
      </c>
      <c r="DA29" s="93">
        <v>63356</v>
      </c>
      <c r="DB29" s="222">
        <v>75827</v>
      </c>
      <c r="DC29" s="21">
        <v>73</v>
      </c>
      <c r="DD29" s="19">
        <v>116</v>
      </c>
      <c r="DE29" s="19">
        <v>342</v>
      </c>
      <c r="DF29" s="19">
        <v>333</v>
      </c>
      <c r="DG29" s="19">
        <v>595</v>
      </c>
      <c r="DH29" s="19">
        <v>18</v>
      </c>
      <c r="DI29" s="19">
        <v>47</v>
      </c>
      <c r="DJ29" s="19">
        <v>19</v>
      </c>
      <c r="DK29" s="19">
        <v>265</v>
      </c>
      <c r="DL29" s="19">
        <v>44</v>
      </c>
      <c r="DM29" s="20">
        <v>95</v>
      </c>
      <c r="DN29" s="21">
        <v>65</v>
      </c>
      <c r="DO29" s="19">
        <v>54</v>
      </c>
      <c r="DP29" s="19">
        <v>33</v>
      </c>
      <c r="DQ29" s="19">
        <v>66</v>
      </c>
      <c r="DR29" s="19">
        <v>47</v>
      </c>
      <c r="DS29" s="19">
        <v>15</v>
      </c>
      <c r="DT29" s="19">
        <v>12</v>
      </c>
      <c r="DU29" s="19">
        <v>14</v>
      </c>
      <c r="DV29" s="19">
        <v>14</v>
      </c>
      <c r="DW29" s="50">
        <v>38</v>
      </c>
      <c r="DX29" s="201">
        <v>93</v>
      </c>
      <c r="DY29" s="21">
        <v>9</v>
      </c>
      <c r="DZ29" s="19">
        <v>81</v>
      </c>
      <c r="EA29" s="19">
        <v>309</v>
      </c>
      <c r="EB29" s="19">
        <v>248</v>
      </c>
      <c r="EC29" s="19">
        <v>548</v>
      </c>
      <c r="ED29" s="19">
        <v>3</v>
      </c>
      <c r="EE29" s="19">
        <v>35</v>
      </c>
      <c r="EF29" s="19">
        <v>5</v>
      </c>
      <c r="EG29" s="19">
        <v>251</v>
      </c>
      <c r="EH29" s="19">
        <v>6</v>
      </c>
      <c r="EI29" s="20">
        <v>2</v>
      </c>
      <c r="EJ29" s="59">
        <v>249500</v>
      </c>
      <c r="EK29" s="51">
        <v>270000</v>
      </c>
      <c r="EL29" s="51">
        <v>325000</v>
      </c>
      <c r="EM29" s="51">
        <v>385000</v>
      </c>
      <c r="EN29" s="51">
        <v>480000</v>
      </c>
      <c r="EO29" s="51">
        <v>571500</v>
      </c>
      <c r="EP29" s="51">
        <v>610000</v>
      </c>
      <c r="EQ29" s="51">
        <v>605000</v>
      </c>
      <c r="ER29" s="60">
        <v>505000</v>
      </c>
      <c r="ES29" s="51">
        <v>455000</v>
      </c>
      <c r="ET29" s="51">
        <v>465000</v>
      </c>
      <c r="EU29" s="51">
        <v>430000</v>
      </c>
      <c r="EV29" s="51">
        <v>429000</v>
      </c>
      <c r="EW29" s="51">
        <v>530000</v>
      </c>
      <c r="EX29" s="51">
        <v>570500</v>
      </c>
      <c r="EY29" s="51">
        <v>605000</v>
      </c>
      <c r="EZ29" s="51">
        <v>660000</v>
      </c>
      <c r="FA29" s="51">
        <v>692500</v>
      </c>
      <c r="FB29" s="51">
        <v>755000</v>
      </c>
      <c r="FC29" s="51">
        <v>771000</v>
      </c>
      <c r="FD29" s="51">
        <v>835250</v>
      </c>
      <c r="FE29" s="240">
        <v>979250</v>
      </c>
      <c r="FF29" s="48">
        <v>8.2164328657314628E-2</v>
      </c>
      <c r="FG29" s="61">
        <v>0.20370370370370369</v>
      </c>
      <c r="FH29" s="61">
        <v>0.18461538461538463</v>
      </c>
      <c r="FI29" s="9">
        <v>0.24675324675324672</v>
      </c>
      <c r="FJ29" s="9">
        <v>0.19062500000000004</v>
      </c>
      <c r="FK29" s="9">
        <v>6.7366579177602803E-2</v>
      </c>
      <c r="FL29" s="9">
        <v>-8.1967213114754189E-3</v>
      </c>
      <c r="FM29" s="9">
        <v>-0.16528925619834711</v>
      </c>
      <c r="FN29" s="9">
        <v>-9.9009900990098987E-2</v>
      </c>
      <c r="FO29" s="61">
        <v>2.197802197802198E-2</v>
      </c>
      <c r="FP29" s="9">
        <v>-7.5268817204301078E-2</v>
      </c>
      <c r="FQ29" s="9">
        <f t="shared" si="22"/>
        <v>-2.3255813953488372E-3</v>
      </c>
      <c r="FR29" s="40">
        <v>0.23471170646476414</v>
      </c>
      <c r="FS29" s="40">
        <v>7.6415094339622638E-2</v>
      </c>
      <c r="FT29" s="40">
        <v>6.0473269062226116E-2</v>
      </c>
      <c r="FU29" s="40">
        <v>9.0909090909090912E-2</v>
      </c>
      <c r="FV29" s="40">
        <v>4.9000000000000002E-2</v>
      </c>
      <c r="FW29" s="40">
        <v>0.09</v>
      </c>
      <c r="FX29" s="40">
        <v>2.1000000000000001E-2</v>
      </c>
      <c r="FY29" s="40">
        <v>8.3000000000000004E-2</v>
      </c>
      <c r="FZ29" s="175">
        <v>0.17199999999999999</v>
      </c>
      <c r="GA29" s="194">
        <v>19908</v>
      </c>
      <c r="GB29" s="39">
        <v>0.44261639023522609</v>
      </c>
      <c r="GC29" s="198">
        <v>1913</v>
      </c>
      <c r="GD29" s="39">
        <v>4.2531904486637913E-2</v>
      </c>
      <c r="GE29" s="198">
        <v>4742</v>
      </c>
      <c r="GF29" s="39">
        <v>0.10542932100137845</v>
      </c>
      <c r="GG29" s="198">
        <v>18280</v>
      </c>
      <c r="GH29" s="39">
        <v>0.4064209168927031</v>
      </c>
      <c r="GI29" s="198">
        <v>135</v>
      </c>
      <c r="GJ29" s="39">
        <v>3.0014673840544266E-3</v>
      </c>
      <c r="GK29" s="207">
        <v>1.8183123190659617E-3</v>
      </c>
      <c r="GL29" s="121">
        <v>6.7229705481254634E-3</v>
      </c>
      <c r="GM29" s="121">
        <v>6.7875684857764906E-2</v>
      </c>
      <c r="GN29" s="121">
        <v>0.17424695552312366</v>
      </c>
      <c r="GO29" s="121">
        <v>0.22372419073139221</v>
      </c>
      <c r="GP29" s="121">
        <v>0.39777974495777207</v>
      </c>
      <c r="GQ29" s="204">
        <v>0.1278321410627557</v>
      </c>
      <c r="GR29" s="52">
        <v>0.56469999999999998</v>
      </c>
      <c r="GS29" s="52">
        <v>0.43530000000000002</v>
      </c>
      <c r="GT29" s="10">
        <v>0.56000000000000005</v>
      </c>
      <c r="GU29" s="42">
        <v>0.44</v>
      </c>
      <c r="GV29" s="207">
        <v>0.58099999999999996</v>
      </c>
      <c r="GW29" s="204">
        <v>0.41899999999999998</v>
      </c>
      <c r="GX29" s="207">
        <v>0.284700700278265</v>
      </c>
      <c r="GY29" s="121">
        <v>0.25622321024466865</v>
      </c>
      <c r="GZ29" s="204">
        <v>0.35391319504967755</v>
      </c>
      <c r="HA29" s="42">
        <v>0.77400000000000002</v>
      </c>
      <c r="HB29" s="43">
        <v>0.11800000000000001</v>
      </c>
      <c r="HC29" s="43">
        <v>2.6000000000000002E-2</v>
      </c>
      <c r="HD29" s="43">
        <v>4.1565145570927109E-2</v>
      </c>
      <c r="HE29" s="43">
        <v>0.04</v>
      </c>
      <c r="HF29" s="285">
        <v>0.7954912964900599</v>
      </c>
      <c r="HG29" s="40">
        <v>7.9786930467040801E-2</v>
      </c>
      <c r="HH29" s="40">
        <v>3.2474079710834207E-2</v>
      </c>
      <c r="HI29" s="40">
        <v>5.4218586511937603E-2</v>
      </c>
      <c r="HJ29" s="40">
        <v>3.8029106820127459E-2</v>
      </c>
      <c r="HK29" s="225">
        <v>0.78492877014133944</v>
      </c>
      <c r="HL29" s="228">
        <v>6.9661494800126969E-2</v>
      </c>
      <c r="HM29" s="228">
        <v>2.4981795776620176E-2</v>
      </c>
      <c r="HN29" s="228">
        <v>4.3447413133180228E-2</v>
      </c>
      <c r="HO29" s="228">
        <v>7.6980526148733172E-2</v>
      </c>
      <c r="HP29" s="11">
        <v>0.25600000000000001</v>
      </c>
      <c r="HQ29" s="9">
        <v>0.31</v>
      </c>
      <c r="HR29" s="9">
        <v>0.21600000000000003</v>
      </c>
      <c r="HS29" s="9">
        <v>0.10800000000000001</v>
      </c>
      <c r="HT29" s="174">
        <v>0.11</v>
      </c>
      <c r="HU29" s="236">
        <v>25.1</v>
      </c>
      <c r="HV29" s="237">
        <v>28</v>
      </c>
      <c r="HW29" s="237">
        <v>30</v>
      </c>
      <c r="HX29" s="137">
        <v>7.1999999999999995E-2</v>
      </c>
      <c r="HY29" s="38">
        <v>0.36799999999999999</v>
      </c>
      <c r="HZ29" s="38">
        <v>0.38400000000000001</v>
      </c>
      <c r="IA29" s="216">
        <v>0.17599999999999999</v>
      </c>
      <c r="IB29" s="18">
        <v>8940</v>
      </c>
      <c r="IC29" s="32">
        <v>8883</v>
      </c>
      <c r="ID29" s="32">
        <v>8636</v>
      </c>
      <c r="IE29" s="32">
        <v>7937</v>
      </c>
      <c r="IF29" s="32">
        <v>7297</v>
      </c>
      <c r="IG29" s="32">
        <v>7312</v>
      </c>
      <c r="IH29" s="32">
        <v>6966</v>
      </c>
      <c r="II29" s="32">
        <v>6903</v>
      </c>
      <c r="IJ29" s="32">
        <v>7045</v>
      </c>
      <c r="IK29" s="32">
        <v>7413</v>
      </c>
      <c r="IL29" s="31">
        <v>7521</v>
      </c>
      <c r="IM29" s="18">
        <v>4597</v>
      </c>
      <c r="IN29" s="32">
        <v>5016</v>
      </c>
      <c r="IO29" s="32">
        <v>5544</v>
      </c>
      <c r="IP29" s="32">
        <v>5380</v>
      </c>
      <c r="IQ29" s="32">
        <v>5251</v>
      </c>
      <c r="IR29" s="32">
        <v>4809</v>
      </c>
      <c r="IS29" s="32">
        <v>4129</v>
      </c>
      <c r="IT29" s="32">
        <v>3958</v>
      </c>
      <c r="IU29" s="32">
        <v>3468</v>
      </c>
      <c r="IV29" s="32">
        <v>3667</v>
      </c>
      <c r="IW29" s="32">
        <v>3622</v>
      </c>
      <c r="IX29" s="18">
        <v>3310</v>
      </c>
      <c r="IY29" s="19">
        <v>3973</v>
      </c>
      <c r="IZ29" s="32">
        <v>4793</v>
      </c>
      <c r="JA29" s="32">
        <v>4990</v>
      </c>
      <c r="JB29" s="32">
        <v>5301</v>
      </c>
      <c r="JC29" s="32">
        <v>5297</v>
      </c>
      <c r="JD29" s="32">
        <v>5302</v>
      </c>
      <c r="JE29" s="32">
        <v>4882</v>
      </c>
      <c r="JF29" s="32">
        <v>4654</v>
      </c>
      <c r="JG29" s="32">
        <v>4053</v>
      </c>
      <c r="JH29" s="32">
        <v>3996</v>
      </c>
      <c r="JI29" s="18">
        <v>16847</v>
      </c>
      <c r="JJ29" s="32">
        <v>17872</v>
      </c>
      <c r="JK29" s="32">
        <v>18973</v>
      </c>
      <c r="JL29" s="32">
        <v>18307</v>
      </c>
      <c r="JM29" s="32">
        <v>17849</v>
      </c>
      <c r="JN29" s="32">
        <v>17418</v>
      </c>
      <c r="JO29" s="32">
        <v>16397</v>
      </c>
      <c r="JP29" s="32">
        <v>15743</v>
      </c>
      <c r="JQ29" s="32">
        <v>15167</v>
      </c>
      <c r="JR29" s="32">
        <v>15133</v>
      </c>
      <c r="JS29" s="31">
        <v>15139</v>
      </c>
      <c r="JT29" s="54">
        <v>0.83099999999999996</v>
      </c>
      <c r="JU29" s="54">
        <v>0.877</v>
      </c>
      <c r="JV29" s="174">
        <v>0.89</v>
      </c>
      <c r="JW29" s="11">
        <v>0.28999999999999998</v>
      </c>
      <c r="JX29" s="9">
        <v>0.35099999999999998</v>
      </c>
      <c r="JY29" s="174">
        <v>0.39</v>
      </c>
      <c r="JZ29" s="182">
        <v>39.799999999999997</v>
      </c>
      <c r="KA29" s="11">
        <v>0.252</v>
      </c>
      <c r="KB29" s="9">
        <v>0.16300000000000001</v>
      </c>
      <c r="KC29" s="9">
        <v>8.8999999999999996E-2</v>
      </c>
      <c r="KD29" s="9">
        <v>6.8000000000000005E-2</v>
      </c>
      <c r="KE29" s="9">
        <v>0.03</v>
      </c>
      <c r="KF29" s="174">
        <v>9.4E-2</v>
      </c>
    </row>
    <row r="30" spans="1:292" ht="16.5" customHeight="1" x14ac:dyDescent="0.35">
      <c r="A30" s="78" t="s">
        <v>7</v>
      </c>
      <c r="B30" s="46" t="s">
        <v>21</v>
      </c>
      <c r="C30" s="152">
        <v>21356</v>
      </c>
      <c r="D30" s="55">
        <v>21876</v>
      </c>
      <c r="E30" s="55">
        <v>22475</v>
      </c>
      <c r="F30" s="55">
        <v>22775</v>
      </c>
      <c r="G30" s="55">
        <v>22947</v>
      </c>
      <c r="H30" s="32">
        <v>23058</v>
      </c>
      <c r="I30" s="32">
        <v>23869</v>
      </c>
      <c r="J30" s="34">
        <v>24079</v>
      </c>
      <c r="K30" s="34">
        <v>24242</v>
      </c>
      <c r="L30" s="34">
        <v>24284</v>
      </c>
      <c r="M30" s="184">
        <v>24157</v>
      </c>
      <c r="N30" s="140">
        <f t="shared" si="11"/>
        <v>2.4349129050383968E-2</v>
      </c>
      <c r="O30" s="141">
        <f t="shared" si="12"/>
        <v>2.7381605412324008E-2</v>
      </c>
      <c r="P30" s="141">
        <f t="shared" si="13"/>
        <v>1.3348164627363738E-2</v>
      </c>
      <c r="Q30" s="141">
        <f t="shared" si="14"/>
        <v>7.5521405049396272E-3</v>
      </c>
      <c r="R30" s="141">
        <f t="shared" si="15"/>
        <v>4.8372336253104985E-3</v>
      </c>
      <c r="S30" s="141">
        <f t="shared" si="16"/>
        <v>3.517217451643681E-2</v>
      </c>
      <c r="T30" s="141">
        <f t="shared" si="17"/>
        <v>8.7980225396958392E-3</v>
      </c>
      <c r="U30" s="141">
        <f t="shared" si="18"/>
        <v>6.7693841106358241E-3</v>
      </c>
      <c r="V30" s="141">
        <f t="shared" si="19"/>
        <v>1.7325303192805873E-3</v>
      </c>
      <c r="W30" s="186">
        <f t="shared" si="20"/>
        <v>-5.2297809257124033E-3</v>
      </c>
      <c r="X30" s="2">
        <v>0.06</v>
      </c>
      <c r="Y30" s="2">
        <v>0.25</v>
      </c>
      <c r="Z30" s="2">
        <v>0.13</v>
      </c>
      <c r="AA30" s="2">
        <v>0.37</v>
      </c>
      <c r="AB30" s="2">
        <v>0.1</v>
      </c>
      <c r="AC30" s="3">
        <v>0.09</v>
      </c>
      <c r="AD30" s="77">
        <v>0.06</v>
      </c>
      <c r="AE30" s="2">
        <v>0.23</v>
      </c>
      <c r="AF30" s="2">
        <v>0.16</v>
      </c>
      <c r="AG30" s="2">
        <v>0.3</v>
      </c>
      <c r="AH30" s="2">
        <v>0.14000000000000001</v>
      </c>
      <c r="AI30" s="2">
        <v>0.11</v>
      </c>
      <c r="AJ30" s="10">
        <v>3.3016508254127067E-2</v>
      </c>
      <c r="AK30" s="40">
        <v>0.20601967650491912</v>
      </c>
      <c r="AL30" s="40">
        <v>0.16141404035351009</v>
      </c>
      <c r="AM30" s="40">
        <v>0.26354844088711021</v>
      </c>
      <c r="AN30" s="40">
        <v>0.15636985159246289</v>
      </c>
      <c r="AO30" s="175">
        <v>0.17963148240787061</v>
      </c>
      <c r="AP30" s="56">
        <v>1.108171516996955E-2</v>
      </c>
      <c r="AQ30" s="38">
        <v>1.4999999999999999E-2</v>
      </c>
      <c r="AR30" s="216">
        <v>1.6008004002000999E-2</v>
      </c>
      <c r="AS30" s="56">
        <v>4.7371836469824791E-2</v>
      </c>
      <c r="AT30" s="38">
        <v>6.4000000000000001E-2</v>
      </c>
      <c r="AU30" s="216">
        <v>9.1253960313490076E-2</v>
      </c>
      <c r="AV30" s="56">
        <v>1.0981879898168023E-3</v>
      </c>
      <c r="AW30" s="38">
        <v>1E-3</v>
      </c>
      <c r="AX30" s="216">
        <v>3.2933133233283307E-3</v>
      </c>
      <c r="AY30" s="56">
        <v>2.6057005940198674E-2</v>
      </c>
      <c r="AZ30" s="38">
        <v>3.7999999999999999E-2</v>
      </c>
      <c r="BA30" s="216">
        <v>4.9107887276971816E-2</v>
      </c>
      <c r="BB30" s="39">
        <v>0.83806718913792244</v>
      </c>
      <c r="BC30" s="38">
        <v>0.79500000000000004</v>
      </c>
      <c r="BD30" s="216">
        <v>0.75787893946973484</v>
      </c>
      <c r="BE30" s="56">
        <v>7.6324065292267762E-2</v>
      </c>
      <c r="BF30" s="57">
        <v>8.5999999999999993E-2</v>
      </c>
      <c r="BG30" s="218">
        <v>8.2457895614473906E-2</v>
      </c>
      <c r="BH30" s="192">
        <v>1825.8867924528302</v>
      </c>
      <c r="BI30" s="137">
        <v>6.8000000000000005E-2</v>
      </c>
      <c r="BJ30" s="38">
        <v>6.5000000000000002E-2</v>
      </c>
      <c r="BK30" s="38">
        <v>7.4999999999999997E-2</v>
      </c>
      <c r="BL30" s="38">
        <v>0.105</v>
      </c>
      <c r="BM30" s="152">
        <v>7844</v>
      </c>
      <c r="BN30" s="55">
        <v>7945</v>
      </c>
      <c r="BO30" s="55">
        <v>8120</v>
      </c>
      <c r="BP30" s="55">
        <v>8328</v>
      </c>
      <c r="BQ30" s="55">
        <v>8481</v>
      </c>
      <c r="BR30" s="32">
        <v>8543</v>
      </c>
      <c r="BS30" s="19">
        <v>8724</v>
      </c>
      <c r="BT30" s="32">
        <v>8719</v>
      </c>
      <c r="BU30" s="32">
        <v>8775</v>
      </c>
      <c r="BV30" s="32">
        <v>8874</v>
      </c>
      <c r="BW30" s="31">
        <v>8918</v>
      </c>
      <c r="BX30" s="98">
        <v>2.7149999999999999</v>
      </c>
      <c r="BY30" s="58">
        <v>2.75</v>
      </c>
      <c r="BZ30" s="58">
        <v>2.76</v>
      </c>
      <c r="CA30" s="58">
        <v>2.73</v>
      </c>
      <c r="CB30" s="58">
        <v>2.7</v>
      </c>
      <c r="CC30" s="49">
        <v>2.7</v>
      </c>
      <c r="CD30" s="7">
        <v>2.7120000000000002</v>
      </c>
      <c r="CE30" s="49">
        <v>2.74</v>
      </c>
      <c r="CF30" s="49">
        <v>2.7639999999999998</v>
      </c>
      <c r="CG30" s="49">
        <v>2.7349999999999999</v>
      </c>
      <c r="CH30" s="189">
        <v>2.7120000000000002</v>
      </c>
      <c r="CI30" s="207">
        <v>0.1918073938840712</v>
      </c>
      <c r="CJ30" s="121">
        <v>0.35828388863532634</v>
      </c>
      <c r="CK30" s="121">
        <v>0.19465997261524418</v>
      </c>
      <c r="CL30" s="121">
        <v>0.16030807935863334</v>
      </c>
      <c r="CM30" s="121">
        <v>7.1779737026253745E-2</v>
      </c>
      <c r="CN30" s="121">
        <v>1.694001793819588E-2</v>
      </c>
      <c r="CO30" s="121">
        <v>6.2209105422753241E-3</v>
      </c>
      <c r="CP30" s="207">
        <v>7.7247832040164305E-2</v>
      </c>
      <c r="CQ30" s="121">
        <v>1.905522592423551E-2</v>
      </c>
      <c r="CR30" s="121">
        <v>3.6969420356001828E-2</v>
      </c>
      <c r="CS30" s="121">
        <v>5.2943861250570518E-2</v>
      </c>
      <c r="CT30" s="121">
        <v>0.13178913738019168</v>
      </c>
      <c r="CU30" s="121">
        <v>7.8845276129621181E-2</v>
      </c>
      <c r="CV30" s="121">
        <v>0.18644454586946599</v>
      </c>
      <c r="CW30" s="121">
        <v>0.16888522498255024</v>
      </c>
      <c r="CX30" s="121">
        <v>0.13856084363060608</v>
      </c>
      <c r="CY30" s="204">
        <v>0.10925863243659271</v>
      </c>
      <c r="CZ30" s="129">
        <v>92677</v>
      </c>
      <c r="DA30" s="93">
        <v>116403</v>
      </c>
      <c r="DB30" s="222">
        <v>125814</v>
      </c>
      <c r="DC30" s="21">
        <v>48</v>
      </c>
      <c r="DD30" s="19">
        <v>59</v>
      </c>
      <c r="DE30" s="19">
        <v>160</v>
      </c>
      <c r="DF30" s="19">
        <v>63</v>
      </c>
      <c r="DG30" s="19">
        <v>2</v>
      </c>
      <c r="DH30" s="19">
        <v>75</v>
      </c>
      <c r="DI30" s="19">
        <v>63</v>
      </c>
      <c r="DJ30" s="19">
        <v>1</v>
      </c>
      <c r="DK30" s="19">
        <v>18</v>
      </c>
      <c r="DL30" s="19">
        <v>85</v>
      </c>
      <c r="DM30" s="20">
        <v>8</v>
      </c>
      <c r="DN30" s="21">
        <v>48</v>
      </c>
      <c r="DO30" s="19">
        <v>59</v>
      </c>
      <c r="DP30" s="19">
        <v>160</v>
      </c>
      <c r="DQ30" s="19">
        <v>63</v>
      </c>
      <c r="DR30" s="19">
        <v>2</v>
      </c>
      <c r="DS30" s="19">
        <v>0</v>
      </c>
      <c r="DT30" s="19">
        <v>3</v>
      </c>
      <c r="DU30" s="19">
        <v>1</v>
      </c>
      <c r="DV30" s="19">
        <v>6</v>
      </c>
      <c r="DW30" s="50">
        <v>7</v>
      </c>
      <c r="DX30" s="201">
        <v>8</v>
      </c>
      <c r="DY30" s="21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75</v>
      </c>
      <c r="EE30" s="19">
        <v>60</v>
      </c>
      <c r="EF30" s="19">
        <v>0</v>
      </c>
      <c r="EG30" s="19">
        <v>12</v>
      </c>
      <c r="EH30" s="19">
        <v>78</v>
      </c>
      <c r="EI30" s="20">
        <v>0</v>
      </c>
      <c r="EJ30" s="59">
        <v>490000</v>
      </c>
      <c r="EK30" s="51">
        <v>533000</v>
      </c>
      <c r="EL30" s="51">
        <v>610000</v>
      </c>
      <c r="EM30" s="51">
        <v>750000</v>
      </c>
      <c r="EN30" s="51">
        <v>940000</v>
      </c>
      <c r="EO30" s="51">
        <v>1195000</v>
      </c>
      <c r="EP30" s="51">
        <v>1149000</v>
      </c>
      <c r="EQ30" s="51">
        <v>1200000</v>
      </c>
      <c r="ER30" s="60">
        <v>1004500</v>
      </c>
      <c r="ES30" s="51">
        <v>875000</v>
      </c>
      <c r="ET30" s="51">
        <v>1065000</v>
      </c>
      <c r="EU30" s="51">
        <v>900000</v>
      </c>
      <c r="EV30" s="51">
        <v>950000</v>
      </c>
      <c r="EW30" s="51">
        <v>1007500</v>
      </c>
      <c r="EX30" s="51">
        <v>986000</v>
      </c>
      <c r="EY30" s="51">
        <v>965000</v>
      </c>
      <c r="EZ30" s="51">
        <v>1151000</v>
      </c>
      <c r="FA30" s="51">
        <v>1218000</v>
      </c>
      <c r="FB30" s="51">
        <v>1277000</v>
      </c>
      <c r="FC30" s="51">
        <v>1355750</v>
      </c>
      <c r="FD30" s="51">
        <v>1558500</v>
      </c>
      <c r="FE30" s="240">
        <v>1791500</v>
      </c>
      <c r="FF30" s="48">
        <v>8.7755102040816324E-2</v>
      </c>
      <c r="FG30" s="61">
        <v>0.14446529080675422</v>
      </c>
      <c r="FH30" s="61">
        <v>0.22950819672131148</v>
      </c>
      <c r="FI30" s="9">
        <v>0.25333333333333341</v>
      </c>
      <c r="FJ30" s="9">
        <v>0.27127659574468077</v>
      </c>
      <c r="FK30" s="9">
        <v>-3.849372384937233E-2</v>
      </c>
      <c r="FL30" s="9">
        <v>4.4386422976501416E-2</v>
      </c>
      <c r="FM30" s="9">
        <v>7.3370833333333341</v>
      </c>
      <c r="FN30" s="9">
        <v>-0.91253935728921987</v>
      </c>
      <c r="FO30" s="61">
        <v>0.21714285714285714</v>
      </c>
      <c r="FP30" s="9">
        <v>-0.15492957746478872</v>
      </c>
      <c r="FQ30" s="9">
        <f t="shared" si="22"/>
        <v>5.5555555555555552E-2</v>
      </c>
      <c r="FR30" s="40">
        <v>0.1371331828442437</v>
      </c>
      <c r="FS30" s="40">
        <v>-2.1339950372208438E-2</v>
      </c>
      <c r="FT30" s="40">
        <v>-2.1298174442190669E-2</v>
      </c>
      <c r="FU30" s="40">
        <v>0.19274611398963731</v>
      </c>
      <c r="FV30" s="40">
        <v>5.8000000000000003E-2</v>
      </c>
      <c r="FW30" s="40">
        <v>4.8000000000000001E-2</v>
      </c>
      <c r="FX30" s="40">
        <v>6.2E-2</v>
      </c>
      <c r="FY30" s="40">
        <v>0.15</v>
      </c>
      <c r="FZ30" s="175">
        <v>0.15</v>
      </c>
      <c r="GA30" s="194">
        <v>6223</v>
      </c>
      <c r="GB30" s="39">
        <v>0.67421451787648967</v>
      </c>
      <c r="GC30" s="198">
        <v>663</v>
      </c>
      <c r="GD30" s="39">
        <v>7.1830985915492959E-2</v>
      </c>
      <c r="GE30" s="198">
        <v>500</v>
      </c>
      <c r="GF30" s="39">
        <v>5.4171180931744313E-2</v>
      </c>
      <c r="GG30" s="198">
        <v>1613</v>
      </c>
      <c r="GH30" s="39">
        <v>0.17475622968580715</v>
      </c>
      <c r="GI30" s="198">
        <v>231</v>
      </c>
      <c r="GJ30" s="39">
        <v>2.5027085590465872E-2</v>
      </c>
      <c r="GK30" s="207">
        <v>1.1296211775445002E-2</v>
      </c>
      <c r="GL30" s="121">
        <v>1.0953902327704245E-2</v>
      </c>
      <c r="GM30" s="121">
        <v>8.6490187129164758E-2</v>
      </c>
      <c r="GN30" s="121">
        <v>0.55225924235508905</v>
      </c>
      <c r="GO30" s="121">
        <v>0.30921953445915107</v>
      </c>
      <c r="GP30" s="121">
        <v>2.487448653582839E-2</v>
      </c>
      <c r="GQ30" s="204">
        <v>4.9064354176175263E-3</v>
      </c>
      <c r="GR30" s="52">
        <v>0.19350000000000001</v>
      </c>
      <c r="GS30" s="52">
        <v>0.80649999999999999</v>
      </c>
      <c r="GT30" s="10">
        <v>0.26400000000000001</v>
      </c>
      <c r="GU30" s="42">
        <v>0.73599999999999999</v>
      </c>
      <c r="GV30" s="207">
        <v>0.30099999999999999</v>
      </c>
      <c r="GW30" s="204">
        <v>0.69900000000000007</v>
      </c>
      <c r="GX30" s="207">
        <v>0.27402355858648481</v>
      </c>
      <c r="GY30" s="121">
        <v>0.25487061052880916</v>
      </c>
      <c r="GZ30" s="204">
        <v>0.38374631381410135</v>
      </c>
      <c r="HA30" s="42">
        <v>0.83599999999999997</v>
      </c>
      <c r="HB30" s="43">
        <v>7.0999999999999994E-2</v>
      </c>
      <c r="HC30" s="43">
        <v>6.0000000000000001E-3</v>
      </c>
      <c r="HD30" s="43">
        <v>1.2628255722178374E-2</v>
      </c>
      <c r="HE30" s="43">
        <v>7.3999999999999996E-2</v>
      </c>
      <c r="HF30" s="285">
        <v>0.80624879086863999</v>
      </c>
      <c r="HG30" s="40">
        <v>6.5486554459276453E-2</v>
      </c>
      <c r="HH30" s="40">
        <v>8.9959373186302965E-3</v>
      </c>
      <c r="HI30" s="40">
        <v>1.857225769007545E-2</v>
      </c>
      <c r="HJ30" s="40">
        <v>0.10069645966337783</v>
      </c>
      <c r="HK30" s="225">
        <v>0.7845425334009809</v>
      </c>
      <c r="HL30" s="228">
        <v>4.7099611026551663E-2</v>
      </c>
      <c r="HM30" s="228">
        <v>5.4118044985624891E-3</v>
      </c>
      <c r="HN30" s="228">
        <v>2.7059022492812446E-2</v>
      </c>
      <c r="HO30" s="228">
        <v>0.1358870285810925</v>
      </c>
      <c r="HP30" s="11">
        <v>0.2</v>
      </c>
      <c r="HQ30" s="9">
        <v>0.27699999999999997</v>
      </c>
      <c r="HR30" s="9">
        <v>0.183</v>
      </c>
      <c r="HS30" s="9">
        <v>0.125</v>
      </c>
      <c r="HT30" s="174">
        <v>0.215</v>
      </c>
      <c r="HU30" s="236">
        <v>32.1</v>
      </c>
      <c r="HV30" s="237">
        <v>37</v>
      </c>
      <c r="HW30" s="237">
        <v>33.700000000000003</v>
      </c>
      <c r="HX30" s="137">
        <v>2.2124887690925427E-2</v>
      </c>
      <c r="HY30" s="38">
        <v>0.24550763701707098</v>
      </c>
      <c r="HZ30" s="38">
        <v>0.47012578616352202</v>
      </c>
      <c r="IA30" s="216">
        <v>0.26224168912848156</v>
      </c>
      <c r="IB30" s="18">
        <v>2573</v>
      </c>
      <c r="IC30" s="32">
        <v>2554</v>
      </c>
      <c r="ID30" s="32">
        <v>2312</v>
      </c>
      <c r="IE30" s="32">
        <v>2246</v>
      </c>
      <c r="IF30" s="32">
        <v>2184</v>
      </c>
      <c r="IG30" s="32">
        <v>2200</v>
      </c>
      <c r="IH30" s="32">
        <v>2134</v>
      </c>
      <c r="II30" s="32">
        <v>2136</v>
      </c>
      <c r="IJ30" s="32">
        <v>2128</v>
      </c>
      <c r="IK30" s="32">
        <v>2031</v>
      </c>
      <c r="IL30" s="31">
        <v>1890</v>
      </c>
      <c r="IM30" s="18">
        <v>1554</v>
      </c>
      <c r="IN30" s="32">
        <v>1638</v>
      </c>
      <c r="IO30" s="32">
        <v>1147</v>
      </c>
      <c r="IP30" s="32">
        <v>1131</v>
      </c>
      <c r="IQ30" s="32">
        <v>1135</v>
      </c>
      <c r="IR30" s="32">
        <v>1138</v>
      </c>
      <c r="IS30" s="32">
        <v>1007</v>
      </c>
      <c r="IT30" s="32">
        <v>985</v>
      </c>
      <c r="IU30" s="32">
        <v>1103</v>
      </c>
      <c r="IV30" s="32">
        <v>1054</v>
      </c>
      <c r="IW30" s="32">
        <v>1012</v>
      </c>
      <c r="IX30" s="18">
        <v>1343</v>
      </c>
      <c r="IY30" s="19">
        <v>1401</v>
      </c>
      <c r="IZ30" s="32">
        <v>1461</v>
      </c>
      <c r="JA30" s="32">
        <v>1579</v>
      </c>
      <c r="JB30" s="32">
        <v>1570</v>
      </c>
      <c r="JC30" s="32">
        <v>1549</v>
      </c>
      <c r="JD30" s="32">
        <v>1416</v>
      </c>
      <c r="JE30" s="32">
        <v>1339</v>
      </c>
      <c r="JF30" s="32">
        <v>1406</v>
      </c>
      <c r="JG30" s="32">
        <v>1526</v>
      </c>
      <c r="JH30" s="32">
        <v>1470</v>
      </c>
      <c r="JI30" s="18">
        <v>5470</v>
      </c>
      <c r="JJ30" s="32">
        <v>5593</v>
      </c>
      <c r="JK30" s="32">
        <v>4920</v>
      </c>
      <c r="JL30" s="32">
        <v>4956</v>
      </c>
      <c r="JM30" s="32">
        <v>4889</v>
      </c>
      <c r="JN30" s="32">
        <v>4887</v>
      </c>
      <c r="JO30" s="32">
        <v>4557</v>
      </c>
      <c r="JP30" s="32">
        <v>4460</v>
      </c>
      <c r="JQ30" s="32">
        <v>4637</v>
      </c>
      <c r="JR30" s="32">
        <v>4611</v>
      </c>
      <c r="JS30" s="31">
        <v>4372</v>
      </c>
      <c r="JT30" s="54">
        <v>0.97199999999999998</v>
      </c>
      <c r="JU30" s="54">
        <v>0.97299999999999998</v>
      </c>
      <c r="JV30" s="174">
        <v>0.97199999999999998</v>
      </c>
      <c r="JW30" s="11">
        <v>0.57899999999999996</v>
      </c>
      <c r="JX30" s="9">
        <v>0.64200000000000002</v>
      </c>
      <c r="JY30" s="174">
        <v>0.65300000000000002</v>
      </c>
      <c r="JZ30" s="182">
        <v>43.6</v>
      </c>
      <c r="KA30" s="11">
        <v>0.186</v>
      </c>
      <c r="KB30" s="9">
        <v>0.17</v>
      </c>
      <c r="KC30" s="9">
        <v>6.5000000000000002E-2</v>
      </c>
      <c r="KD30" s="9">
        <v>7.9000000000000001E-2</v>
      </c>
      <c r="KE30" s="9">
        <v>1.4E-2</v>
      </c>
      <c r="KF30" s="174">
        <v>5.0999999999999997E-2</v>
      </c>
    </row>
    <row r="31" spans="1:292" ht="16.5" customHeight="1" x14ac:dyDescent="0.35">
      <c r="A31" s="78" t="s">
        <v>7</v>
      </c>
      <c r="B31" s="46" t="s">
        <v>22</v>
      </c>
      <c r="C31" s="152">
        <v>89730</v>
      </c>
      <c r="D31" s="55">
        <v>91743</v>
      </c>
      <c r="E31" s="55">
        <v>93340</v>
      </c>
      <c r="F31" s="55">
        <v>93549</v>
      </c>
      <c r="G31" s="55">
        <v>92612</v>
      </c>
      <c r="H31" s="32">
        <v>91714</v>
      </c>
      <c r="I31" s="32">
        <v>92334</v>
      </c>
      <c r="J31" s="34">
        <v>92764</v>
      </c>
      <c r="K31" s="34">
        <v>92912</v>
      </c>
      <c r="L31" s="34">
        <v>92752</v>
      </c>
      <c r="M31" s="184">
        <v>92121</v>
      </c>
      <c r="N31" s="140">
        <f t="shared" si="11"/>
        <v>2.2433968572383819E-2</v>
      </c>
      <c r="O31" s="141">
        <f t="shared" si="12"/>
        <v>1.7407322629519419E-2</v>
      </c>
      <c r="P31" s="141">
        <f t="shared" si="13"/>
        <v>2.2391257767302337E-3</v>
      </c>
      <c r="Q31" s="141">
        <f t="shared" si="14"/>
        <v>-1.0016141273557173E-2</v>
      </c>
      <c r="R31" s="141">
        <f t="shared" si="15"/>
        <v>-9.6963676413423742E-3</v>
      </c>
      <c r="S31" s="141">
        <f t="shared" si="16"/>
        <v>6.7601456702357328E-3</v>
      </c>
      <c r="T31" s="141">
        <f t="shared" si="17"/>
        <v>4.6570060865986527E-3</v>
      </c>
      <c r="U31" s="141">
        <f t="shared" si="18"/>
        <v>1.5954465094217584E-3</v>
      </c>
      <c r="V31" s="141">
        <f t="shared" si="19"/>
        <v>-1.7220595832615809E-3</v>
      </c>
      <c r="W31" s="186">
        <f t="shared" si="20"/>
        <v>-6.803087804036571E-3</v>
      </c>
      <c r="X31" s="2">
        <v>7.0000000000000007E-2</v>
      </c>
      <c r="Y31" s="2">
        <v>0.26</v>
      </c>
      <c r="Z31" s="2">
        <v>0.19</v>
      </c>
      <c r="AA31" s="2">
        <v>0.28000000000000003</v>
      </c>
      <c r="AB31" s="2">
        <v>0.1</v>
      </c>
      <c r="AC31" s="3">
        <v>0.11</v>
      </c>
      <c r="AD31" s="77">
        <v>7.0000000000000007E-2</v>
      </c>
      <c r="AE31" s="2">
        <v>0.23</v>
      </c>
      <c r="AF31" s="2">
        <v>0.19</v>
      </c>
      <c r="AG31" s="2">
        <v>0.27</v>
      </c>
      <c r="AH31" s="2">
        <v>0.12</v>
      </c>
      <c r="AI31" s="2">
        <v>0.13</v>
      </c>
      <c r="AJ31" s="10">
        <v>5.1325492240358823E-2</v>
      </c>
      <c r="AK31" s="40">
        <v>0.17488243790658023</v>
      </c>
      <c r="AL31" s="40">
        <v>0.2185406010056582</v>
      </c>
      <c r="AM31" s="40">
        <v>0.25386896034926532</v>
      </c>
      <c r="AN31" s="40">
        <v>0.13416739973283812</v>
      </c>
      <c r="AO31" s="175">
        <v>0.16721510876529935</v>
      </c>
      <c r="AP31" s="56">
        <v>0.2505850885991307</v>
      </c>
      <c r="AQ31" s="38">
        <v>0.23300000000000001</v>
      </c>
      <c r="AR31" s="216">
        <v>0.23484182061056266</v>
      </c>
      <c r="AS31" s="56">
        <v>0.349180875961217</v>
      </c>
      <c r="AT31" s="38">
        <v>0.38600000000000001</v>
      </c>
      <c r="AU31" s="216">
        <v>0.37333159569500102</v>
      </c>
      <c r="AV31" s="56">
        <v>2.0060180541624875E-3</v>
      </c>
      <c r="AW31" s="38">
        <v>2E-3</v>
      </c>
      <c r="AX31" s="216">
        <v>2.4544141443760248E-3</v>
      </c>
      <c r="AY31" s="56">
        <v>5.8564582636799284E-2</v>
      </c>
      <c r="AZ31" s="38">
        <v>5.0999999999999997E-2</v>
      </c>
      <c r="BA31" s="216">
        <v>5.6636149393455619E-2</v>
      </c>
      <c r="BB31" s="39">
        <v>0.1199933132731528</v>
      </c>
      <c r="BC31" s="38">
        <v>7.6999999999999999E-2</v>
      </c>
      <c r="BD31" s="216">
        <v>7.0178868145831297E-2</v>
      </c>
      <c r="BE31" s="56">
        <v>0.21967012147553772</v>
      </c>
      <c r="BF31" s="57">
        <v>0.252</v>
      </c>
      <c r="BG31" s="218">
        <v>0.26255715201077334</v>
      </c>
      <c r="BH31" s="192">
        <v>4973.7179487179492</v>
      </c>
      <c r="BI31" s="137">
        <v>0.22600000000000001</v>
      </c>
      <c r="BJ31" s="38">
        <v>0.23499999999999999</v>
      </c>
      <c r="BK31" s="38">
        <v>0.222</v>
      </c>
      <c r="BL31" s="38">
        <v>0.217</v>
      </c>
      <c r="BM31" s="152">
        <v>24648</v>
      </c>
      <c r="BN31" s="55">
        <v>24990</v>
      </c>
      <c r="BO31" s="55">
        <v>25231</v>
      </c>
      <c r="BP31" s="55">
        <v>25562</v>
      </c>
      <c r="BQ31" s="55">
        <v>25591</v>
      </c>
      <c r="BR31" s="32">
        <v>25432</v>
      </c>
      <c r="BS31" s="19">
        <v>25386</v>
      </c>
      <c r="BT31" s="32">
        <v>25397</v>
      </c>
      <c r="BU31" s="32">
        <v>25459</v>
      </c>
      <c r="BV31" s="32">
        <v>25539</v>
      </c>
      <c r="BW31" s="31">
        <v>25700</v>
      </c>
      <c r="BX31" s="98">
        <v>3.5910000000000002</v>
      </c>
      <c r="BY31" s="58">
        <v>3.63</v>
      </c>
      <c r="BZ31" s="58">
        <v>3.65</v>
      </c>
      <c r="CA31" s="58">
        <v>3.61</v>
      </c>
      <c r="CB31" s="58">
        <v>3.57</v>
      </c>
      <c r="CC31" s="49">
        <v>3.56</v>
      </c>
      <c r="CD31" s="7">
        <v>3.5680000000000001</v>
      </c>
      <c r="CE31" s="49">
        <v>3.605</v>
      </c>
      <c r="CF31" s="49">
        <v>3.637</v>
      </c>
      <c r="CG31" s="49">
        <v>3.5990000000000002</v>
      </c>
      <c r="CH31" s="189">
        <v>3.569</v>
      </c>
      <c r="CI31" s="207">
        <v>0.15782793225179484</v>
      </c>
      <c r="CJ31" s="121">
        <v>0.24965292927690294</v>
      </c>
      <c r="CK31" s="121">
        <v>0.19170203482606799</v>
      </c>
      <c r="CL31" s="121">
        <v>0.15229694682039965</v>
      </c>
      <c r="CM31" s="121">
        <v>0.10682809195210682</v>
      </c>
      <c r="CN31" s="121">
        <v>6.728848417915767E-2</v>
      </c>
      <c r="CO31" s="121">
        <v>7.4403580693570115E-2</v>
      </c>
      <c r="CP31" s="207">
        <v>6.798619650152711E-2</v>
      </c>
      <c r="CQ31" s="121">
        <v>5.3230732616714925E-2</v>
      </c>
      <c r="CR31" s="121">
        <v>5.9775494823688075E-2</v>
      </c>
      <c r="CS31" s="121">
        <v>9.214231882908254E-2</v>
      </c>
      <c r="CT31" s="121">
        <v>0.16972749990083694</v>
      </c>
      <c r="CU31" s="121">
        <v>0.15394074015310777</v>
      </c>
      <c r="CV31" s="121">
        <v>0.21288326524136289</v>
      </c>
      <c r="CW31" s="121">
        <v>0.15728409250717335</v>
      </c>
      <c r="CX31" s="121">
        <v>2.8423482431653466E-2</v>
      </c>
      <c r="CY31" s="204">
        <v>4.6061769948529327E-3</v>
      </c>
      <c r="CZ31" s="129">
        <v>52382</v>
      </c>
      <c r="DA31" s="93">
        <v>68425</v>
      </c>
      <c r="DB31" s="222">
        <v>82305</v>
      </c>
      <c r="DC31" s="21">
        <v>186</v>
      </c>
      <c r="DD31" s="19">
        <v>142</v>
      </c>
      <c r="DE31" s="19">
        <v>231</v>
      </c>
      <c r="DF31" s="19">
        <v>80</v>
      </c>
      <c r="DG31" s="19">
        <v>6</v>
      </c>
      <c r="DH31" s="19">
        <v>138</v>
      </c>
      <c r="DI31" s="19">
        <v>12</v>
      </c>
      <c r="DJ31" s="19">
        <v>88</v>
      </c>
      <c r="DK31" s="19">
        <v>95</v>
      </c>
      <c r="DL31" s="19">
        <v>408</v>
      </c>
      <c r="DM31" s="20">
        <v>111</v>
      </c>
      <c r="DN31" s="21">
        <v>186</v>
      </c>
      <c r="DO31" s="19">
        <v>114</v>
      </c>
      <c r="DP31" s="19">
        <v>231</v>
      </c>
      <c r="DQ31" s="19">
        <v>41</v>
      </c>
      <c r="DR31" s="19">
        <v>6</v>
      </c>
      <c r="DS31" s="19">
        <v>53</v>
      </c>
      <c r="DT31" s="19">
        <v>12</v>
      </c>
      <c r="DU31" s="19">
        <v>25</v>
      </c>
      <c r="DV31" s="19">
        <v>17</v>
      </c>
      <c r="DW31" s="50">
        <v>7</v>
      </c>
      <c r="DX31" s="201">
        <v>11</v>
      </c>
      <c r="DY31" s="21">
        <v>0</v>
      </c>
      <c r="DZ31" s="19">
        <v>28</v>
      </c>
      <c r="EA31" s="19">
        <v>0</v>
      </c>
      <c r="EB31" s="19">
        <v>39</v>
      </c>
      <c r="EC31" s="19">
        <v>0</v>
      </c>
      <c r="ED31" s="19">
        <v>85</v>
      </c>
      <c r="EE31" s="19">
        <v>0</v>
      </c>
      <c r="EF31" s="19">
        <v>63</v>
      </c>
      <c r="EG31" s="19">
        <v>78</v>
      </c>
      <c r="EH31" s="19">
        <v>401</v>
      </c>
      <c r="EI31" s="20">
        <v>100</v>
      </c>
      <c r="EJ31" s="59">
        <v>179000</v>
      </c>
      <c r="EK31" s="51">
        <v>204000</v>
      </c>
      <c r="EL31" s="51">
        <v>228000</v>
      </c>
      <c r="EM31" s="51">
        <v>285000</v>
      </c>
      <c r="EN31" s="51">
        <v>362000</v>
      </c>
      <c r="EO31" s="51">
        <v>440000</v>
      </c>
      <c r="EP31" s="51">
        <v>505000</v>
      </c>
      <c r="EQ31" s="51">
        <v>505500</v>
      </c>
      <c r="ER31" s="60">
        <v>360000</v>
      </c>
      <c r="ES31" s="51">
        <v>290000</v>
      </c>
      <c r="ET31" s="51">
        <v>305000</v>
      </c>
      <c r="EU31" s="51">
        <v>285000</v>
      </c>
      <c r="EV31" s="51">
        <v>280000</v>
      </c>
      <c r="EW31" s="51">
        <v>330000</v>
      </c>
      <c r="EX31" s="51">
        <v>365000</v>
      </c>
      <c r="EY31" s="51">
        <v>402750</v>
      </c>
      <c r="EZ31" s="51">
        <v>440000</v>
      </c>
      <c r="FA31" s="51">
        <v>465000</v>
      </c>
      <c r="FB31" s="51">
        <v>515000</v>
      </c>
      <c r="FC31" s="51">
        <v>517500</v>
      </c>
      <c r="FD31" s="51">
        <v>563000</v>
      </c>
      <c r="FE31" s="240">
        <v>612500</v>
      </c>
      <c r="FF31" s="48">
        <v>0.13966480446927373</v>
      </c>
      <c r="FG31" s="61">
        <v>0.11764705882352941</v>
      </c>
      <c r="FH31" s="61">
        <v>0.25</v>
      </c>
      <c r="FI31" s="9">
        <v>0.27017543859649118</v>
      </c>
      <c r="FJ31" s="9">
        <v>0.21546961325966851</v>
      </c>
      <c r="FK31" s="9">
        <v>0.14772727272727271</v>
      </c>
      <c r="FL31" s="9">
        <v>9.9009900990099098E-4</v>
      </c>
      <c r="FM31" s="9">
        <v>-0.28783382789317502</v>
      </c>
      <c r="FN31" s="9">
        <v>-0.19444444444444442</v>
      </c>
      <c r="FO31" s="61">
        <v>5.1724137931034482E-2</v>
      </c>
      <c r="FP31" s="9">
        <v>-6.5573770491803282E-2</v>
      </c>
      <c r="FQ31" s="9">
        <f t="shared" si="22"/>
        <v>-1.7543859649122806E-2</v>
      </c>
      <c r="FR31" s="40">
        <v>0.19999999999999996</v>
      </c>
      <c r="FS31" s="40">
        <v>0.10606060606060606</v>
      </c>
      <c r="FT31" s="40">
        <v>0.10342465753424658</v>
      </c>
      <c r="FU31" s="40">
        <v>9.2489137181874612E-2</v>
      </c>
      <c r="FV31" s="40">
        <v>5.7000000000000002E-2</v>
      </c>
      <c r="FW31" s="40">
        <v>0.108</v>
      </c>
      <c r="FX31" s="40">
        <v>5.0000000000000001E-3</v>
      </c>
      <c r="FY31" s="40">
        <v>8.7999999999999995E-2</v>
      </c>
      <c r="FZ31" s="175">
        <v>8.7999999999999995E-2</v>
      </c>
      <c r="GA31" s="194">
        <v>18341</v>
      </c>
      <c r="GB31" s="39">
        <v>0.69339533476995197</v>
      </c>
      <c r="GC31" s="198">
        <v>2404</v>
      </c>
      <c r="GD31" s="39">
        <v>9.0885032701977245E-2</v>
      </c>
      <c r="GE31" s="198">
        <v>706</v>
      </c>
      <c r="GF31" s="39">
        <v>2.6690862349249556E-2</v>
      </c>
      <c r="GG31" s="198">
        <v>2544</v>
      </c>
      <c r="GH31" s="39">
        <v>9.6177838266984242E-2</v>
      </c>
      <c r="GI31" s="198">
        <v>2456</v>
      </c>
      <c r="GJ31" s="39">
        <v>9.2850931911836979E-2</v>
      </c>
      <c r="GK31" s="207">
        <v>6.8620840109476023E-3</v>
      </c>
      <c r="GL31" s="121">
        <v>1.3248185315933522E-2</v>
      </c>
      <c r="GM31" s="121">
        <v>4.7756931498155568E-2</v>
      </c>
      <c r="GN31" s="121">
        <v>0.12185157272619095</v>
      </c>
      <c r="GO31" s="121">
        <v>0.45111260957518545</v>
      </c>
      <c r="GP31" s="121">
        <v>0.32624647971123716</v>
      </c>
      <c r="GQ31" s="204">
        <v>3.292213716234977E-2</v>
      </c>
      <c r="GR31" s="52">
        <v>0.2208</v>
      </c>
      <c r="GS31" s="52">
        <v>0.7792</v>
      </c>
      <c r="GT31" s="10">
        <v>0.23200000000000001</v>
      </c>
      <c r="GU31" s="42">
        <v>0.76800000000000002</v>
      </c>
      <c r="GV31" s="207">
        <v>0.26899999999999996</v>
      </c>
      <c r="GW31" s="204">
        <v>0.73099999999999998</v>
      </c>
      <c r="GX31" s="207">
        <v>0.24290140331693091</v>
      </c>
      <c r="GY31" s="121">
        <v>0.22419424286659456</v>
      </c>
      <c r="GZ31" s="204">
        <v>0.31538647259683372</v>
      </c>
      <c r="HA31" s="42">
        <v>0.7390000000000001</v>
      </c>
      <c r="HB31" s="43">
        <v>0.182</v>
      </c>
      <c r="HC31" s="43">
        <v>2.8999999999999998E-2</v>
      </c>
      <c r="HD31" s="43">
        <v>3.1945205479452052E-2</v>
      </c>
      <c r="HE31" s="43">
        <v>1.8000000000000002E-2</v>
      </c>
      <c r="HF31" s="285">
        <v>0.78412286923133356</v>
      </c>
      <c r="HG31" s="40">
        <v>0.12198879894348114</v>
      </c>
      <c r="HH31" s="40">
        <v>3.1279806304874175E-2</v>
      </c>
      <c r="HI31" s="40">
        <v>3.5095013328768125E-2</v>
      </c>
      <c r="HJ31" s="40">
        <v>2.7513512191542959E-2</v>
      </c>
      <c r="HK31" s="225">
        <v>0.80755354614787411</v>
      </c>
      <c r="HL31" s="228">
        <v>8.6381696122756549E-2</v>
      </c>
      <c r="HM31" s="228">
        <v>3.1237155774763666E-2</v>
      </c>
      <c r="HN31" s="228">
        <v>4.4503813307759051E-2</v>
      </c>
      <c r="HO31" s="228">
        <v>3.0323788646846601E-2</v>
      </c>
      <c r="HP31" s="11">
        <v>0.21</v>
      </c>
      <c r="HQ31" s="9">
        <v>0.39200000000000002</v>
      </c>
      <c r="HR31" s="9">
        <v>0.21600000000000003</v>
      </c>
      <c r="HS31" s="9">
        <v>7.6999999999999999E-2</v>
      </c>
      <c r="HT31" s="174">
        <v>0.105</v>
      </c>
      <c r="HU31" s="236">
        <v>26.6</v>
      </c>
      <c r="HV31" s="237">
        <v>29</v>
      </c>
      <c r="HW31" s="237">
        <v>27.4</v>
      </c>
      <c r="HX31" s="137">
        <v>3.9005555336669162E-2</v>
      </c>
      <c r="HY31" s="38">
        <v>0.22485323667310192</v>
      </c>
      <c r="HZ31" s="38">
        <v>0.37063157480004727</v>
      </c>
      <c r="IA31" s="216">
        <v>0.36550963319018165</v>
      </c>
      <c r="IB31" s="18">
        <v>10775</v>
      </c>
      <c r="IC31" s="32">
        <v>10938</v>
      </c>
      <c r="ID31" s="32">
        <v>10735</v>
      </c>
      <c r="IE31" s="32">
        <v>10301</v>
      </c>
      <c r="IF31" s="32">
        <v>9267</v>
      </c>
      <c r="IG31" s="32">
        <v>8706</v>
      </c>
      <c r="IH31" s="32">
        <v>8080</v>
      </c>
      <c r="II31" s="32">
        <v>7813</v>
      </c>
      <c r="IJ31" s="32">
        <v>7567</v>
      </c>
      <c r="IK31" s="32">
        <v>7546</v>
      </c>
      <c r="IL31" s="31">
        <v>7099</v>
      </c>
      <c r="IM31" s="18">
        <v>4135</v>
      </c>
      <c r="IN31" s="32">
        <v>4899</v>
      </c>
      <c r="IO31" s="32">
        <v>5267</v>
      </c>
      <c r="IP31" s="32">
        <v>4893</v>
      </c>
      <c r="IQ31" s="32">
        <v>4759</v>
      </c>
      <c r="IR31" s="32">
        <v>4622</v>
      </c>
      <c r="IS31" s="32">
        <v>4177</v>
      </c>
      <c r="IT31" s="32">
        <v>3790</v>
      </c>
      <c r="IU31" s="32">
        <v>3404</v>
      </c>
      <c r="IV31" s="32">
        <v>3380</v>
      </c>
      <c r="IW31" s="32">
        <v>3365</v>
      </c>
      <c r="IX31" s="18">
        <v>2562</v>
      </c>
      <c r="IY31" s="19">
        <v>2697</v>
      </c>
      <c r="IZ31" s="32">
        <v>2818</v>
      </c>
      <c r="JA31" s="32">
        <v>2947</v>
      </c>
      <c r="JB31" s="32">
        <v>2758</v>
      </c>
      <c r="JC31" s="32">
        <v>2975</v>
      </c>
      <c r="JD31" s="32">
        <v>2852</v>
      </c>
      <c r="JE31" s="32">
        <v>2688</v>
      </c>
      <c r="JF31" s="32">
        <v>2628</v>
      </c>
      <c r="JG31" s="32">
        <v>2587</v>
      </c>
      <c r="JH31" s="32">
        <v>2568</v>
      </c>
      <c r="JI31" s="18">
        <v>17472</v>
      </c>
      <c r="JJ31" s="32">
        <v>18534</v>
      </c>
      <c r="JK31" s="32">
        <v>18820</v>
      </c>
      <c r="JL31" s="32">
        <v>18141</v>
      </c>
      <c r="JM31" s="32">
        <v>16784</v>
      </c>
      <c r="JN31" s="32">
        <v>16303</v>
      </c>
      <c r="JO31" s="32">
        <v>15109</v>
      </c>
      <c r="JP31" s="32">
        <v>14291</v>
      </c>
      <c r="JQ31" s="32">
        <v>13599</v>
      </c>
      <c r="JR31" s="32">
        <v>13513</v>
      </c>
      <c r="JS31" s="31">
        <v>13032</v>
      </c>
      <c r="JT31" s="54">
        <v>0.70599999999999996</v>
      </c>
      <c r="JU31" s="54">
        <v>0.79100000000000004</v>
      </c>
      <c r="JV31" s="174">
        <v>0.80099999999999993</v>
      </c>
      <c r="JW31" s="11">
        <v>0.18099999999999999</v>
      </c>
      <c r="JX31" s="9">
        <v>0.24299999999999999</v>
      </c>
      <c r="JY31" s="174">
        <v>0.25700000000000001</v>
      </c>
      <c r="JZ31" s="182">
        <v>39.4</v>
      </c>
      <c r="KA31" s="11">
        <v>0.30599999999999999</v>
      </c>
      <c r="KB31" s="9">
        <v>0.157</v>
      </c>
      <c r="KC31" s="9">
        <v>0.16200000000000001</v>
      </c>
      <c r="KD31" s="9">
        <v>6.3E-2</v>
      </c>
      <c r="KE31" s="9">
        <v>8.3000000000000004E-2</v>
      </c>
      <c r="KF31" s="174">
        <v>0.105</v>
      </c>
    </row>
    <row r="32" spans="1:292" ht="16.5" customHeight="1" x14ac:dyDescent="0.35">
      <c r="A32" s="78" t="s">
        <v>7</v>
      </c>
      <c r="B32" s="46" t="s">
        <v>23</v>
      </c>
      <c r="C32" s="152">
        <v>51488</v>
      </c>
      <c r="D32" s="55">
        <v>51925</v>
      </c>
      <c r="E32" s="55">
        <v>52129</v>
      </c>
      <c r="F32" s="55">
        <v>51013</v>
      </c>
      <c r="G32" s="55">
        <v>49930</v>
      </c>
      <c r="H32" s="32">
        <v>49041</v>
      </c>
      <c r="I32" s="32">
        <v>49488</v>
      </c>
      <c r="J32" s="34">
        <v>49978</v>
      </c>
      <c r="K32" s="34">
        <v>50040</v>
      </c>
      <c r="L32" s="34">
        <v>50178</v>
      </c>
      <c r="M32" s="184">
        <v>50262</v>
      </c>
      <c r="N32" s="140">
        <f t="shared" si="11"/>
        <v>8.4874145431945314E-3</v>
      </c>
      <c r="O32" s="141">
        <f t="shared" si="12"/>
        <v>3.9287433798748193E-3</v>
      </c>
      <c r="P32" s="141">
        <f t="shared" si="13"/>
        <v>-2.1408429089374438E-2</v>
      </c>
      <c r="Q32" s="141">
        <f t="shared" si="14"/>
        <v>-2.1229882578950462E-2</v>
      </c>
      <c r="R32" s="141">
        <f t="shared" si="15"/>
        <v>-1.7804926897656718E-2</v>
      </c>
      <c r="S32" s="141">
        <f t="shared" si="16"/>
        <v>9.1148222915519665E-3</v>
      </c>
      <c r="T32" s="141">
        <f t="shared" si="17"/>
        <v>9.9013902360168115E-3</v>
      </c>
      <c r="U32" s="141">
        <f t="shared" si="18"/>
        <v>1.2405458401696747E-3</v>
      </c>
      <c r="V32" s="141">
        <f t="shared" si="19"/>
        <v>2.7577937649880097E-3</v>
      </c>
      <c r="W32" s="186">
        <f t="shared" si="20"/>
        <v>1.6740404161186178E-3</v>
      </c>
      <c r="X32" s="2">
        <v>0.05</v>
      </c>
      <c r="Y32" s="2">
        <v>0.24</v>
      </c>
      <c r="Z32" s="2">
        <v>0.16</v>
      </c>
      <c r="AA32" s="2">
        <v>0.33</v>
      </c>
      <c r="AB32" s="2">
        <v>0.13</v>
      </c>
      <c r="AC32" s="3">
        <v>0.1</v>
      </c>
      <c r="AD32" s="77">
        <v>0.05</v>
      </c>
      <c r="AE32" s="2">
        <v>0.18</v>
      </c>
      <c r="AF32" s="2">
        <v>0.2</v>
      </c>
      <c r="AG32" s="2">
        <v>0.27</v>
      </c>
      <c r="AH32" s="2">
        <v>0.17</v>
      </c>
      <c r="AI32" s="2">
        <v>0.13</v>
      </c>
      <c r="AJ32" s="10">
        <v>4.1880222563468482E-2</v>
      </c>
      <c r="AK32" s="40">
        <v>0.1600821650080769</v>
      </c>
      <c r="AL32" s="40">
        <v>0.16977444508705103</v>
      </c>
      <c r="AM32" s="40">
        <v>0.25237819835271125</v>
      </c>
      <c r="AN32" s="40">
        <v>0.1434297907983168</v>
      </c>
      <c r="AO32" s="175">
        <v>0.23245517819037553</v>
      </c>
      <c r="AP32" s="56">
        <v>6.5762896208825361E-2</v>
      </c>
      <c r="AQ32" s="38">
        <v>6.7000000000000004E-2</v>
      </c>
      <c r="AR32" s="216">
        <v>8.4558163651955412E-2</v>
      </c>
      <c r="AS32" s="56">
        <v>0.10388828464885022</v>
      </c>
      <c r="AT32" s="38">
        <v>0.12</v>
      </c>
      <c r="AU32" s="216">
        <v>0.13792553297568952</v>
      </c>
      <c r="AV32" s="56">
        <v>1.4566500932256059E-3</v>
      </c>
      <c r="AW32" s="38">
        <v>1E-3</v>
      </c>
      <c r="AX32" s="216">
        <v>2.5526992800590314E-3</v>
      </c>
      <c r="AY32" s="56">
        <v>3.2026880049720326E-2</v>
      </c>
      <c r="AZ32" s="38">
        <v>3.1E-2</v>
      </c>
      <c r="BA32" s="216">
        <v>4.622778852481902E-2</v>
      </c>
      <c r="BB32" s="39">
        <v>0.2144188937228092</v>
      </c>
      <c r="BC32" s="38">
        <v>0.16600000000000001</v>
      </c>
      <c r="BD32" s="216">
        <v>0.14015914484574118</v>
      </c>
      <c r="BE32" s="56">
        <v>0.58244639527656927</v>
      </c>
      <c r="BF32" s="57">
        <v>0.61499999999999999</v>
      </c>
      <c r="BG32" s="218">
        <v>0.58857667072173581</v>
      </c>
      <c r="BH32" s="192">
        <v>5726.6895761741116</v>
      </c>
      <c r="BI32" s="137">
        <v>0.26200000000000001</v>
      </c>
      <c r="BJ32" s="38">
        <v>0.246</v>
      </c>
      <c r="BK32" s="38">
        <v>0.24299999999999999</v>
      </c>
      <c r="BL32" s="38">
        <v>0.221</v>
      </c>
      <c r="BM32" s="152">
        <v>15390</v>
      </c>
      <c r="BN32" s="55">
        <v>15464</v>
      </c>
      <c r="BO32" s="55">
        <v>15578</v>
      </c>
      <c r="BP32" s="55">
        <v>15562</v>
      </c>
      <c r="BQ32" s="55">
        <v>15561</v>
      </c>
      <c r="BR32" s="32">
        <v>15526</v>
      </c>
      <c r="BS32" s="19">
        <v>15445</v>
      </c>
      <c r="BT32" s="32">
        <v>15313</v>
      </c>
      <c r="BU32" s="32">
        <v>15292</v>
      </c>
      <c r="BV32" s="32">
        <v>15575</v>
      </c>
      <c r="BW32" s="31">
        <v>15664</v>
      </c>
      <c r="BX32" s="98">
        <v>3.34</v>
      </c>
      <c r="BY32" s="58">
        <v>3.35</v>
      </c>
      <c r="BZ32" s="58">
        <v>3.34</v>
      </c>
      <c r="CA32" s="58">
        <v>3.27</v>
      </c>
      <c r="CB32" s="58">
        <v>3.2</v>
      </c>
      <c r="CC32" s="49">
        <v>3.15</v>
      </c>
      <c r="CD32" s="7">
        <v>3.1640000000000001</v>
      </c>
      <c r="CE32" s="49">
        <v>3.1970000000000001</v>
      </c>
      <c r="CF32" s="49">
        <v>3.2240000000000002</v>
      </c>
      <c r="CG32" s="49">
        <v>3.1909999999999998</v>
      </c>
      <c r="CH32" s="189">
        <v>3.1850000000000001</v>
      </c>
      <c r="CI32" s="207">
        <v>0.11457926908570686</v>
      </c>
      <c r="CJ32" s="121">
        <v>0.31876706984003123</v>
      </c>
      <c r="CK32" s="121">
        <v>0.21556769410846663</v>
      </c>
      <c r="CL32" s="121">
        <v>0.20086337375488825</v>
      </c>
      <c r="CM32" s="121">
        <v>8.6218273356708675E-2</v>
      </c>
      <c r="CN32" s="121">
        <v>3.9270049727392793E-2</v>
      </c>
      <c r="CO32" s="121">
        <v>2.4734270126805614E-2</v>
      </c>
      <c r="CP32" s="207">
        <v>4.3113538821693331E-2</v>
      </c>
      <c r="CQ32" s="121">
        <v>4.8640915593705293E-2</v>
      </c>
      <c r="CR32" s="121">
        <v>5.1567173884770452E-2</v>
      </c>
      <c r="CS32" s="121">
        <v>8.1480036415658735E-2</v>
      </c>
      <c r="CT32" s="121">
        <v>0.13727402783196774</v>
      </c>
      <c r="CU32" s="121">
        <v>0.10905189231369489</v>
      </c>
      <c r="CV32" s="121">
        <v>0.22174535050071531</v>
      </c>
      <c r="CW32" s="121">
        <v>0.21419081394404896</v>
      </c>
      <c r="CX32" s="121">
        <v>7.3366685105879903E-2</v>
      </c>
      <c r="CY32" s="204">
        <v>1.9569565587865451E-2</v>
      </c>
      <c r="CZ32" s="129">
        <v>73085</v>
      </c>
      <c r="DA32" s="93">
        <v>88743</v>
      </c>
      <c r="DB32" s="222">
        <v>106190</v>
      </c>
      <c r="DC32" s="21">
        <v>959</v>
      </c>
      <c r="DD32" s="19">
        <v>1845</v>
      </c>
      <c r="DE32" s="19">
        <v>1340</v>
      </c>
      <c r="DF32" s="19">
        <v>2267</v>
      </c>
      <c r="DG32" s="19">
        <v>1634</v>
      </c>
      <c r="DH32" s="19">
        <v>1578</v>
      </c>
      <c r="DI32" s="19">
        <v>1257</v>
      </c>
      <c r="DJ32" s="19">
        <v>1565</v>
      </c>
      <c r="DK32" s="19">
        <v>1798</v>
      </c>
      <c r="DL32" s="19">
        <v>1598</v>
      </c>
      <c r="DM32" s="20">
        <v>5</v>
      </c>
      <c r="DN32" s="21">
        <v>915</v>
      </c>
      <c r="DO32" s="19">
        <v>1760</v>
      </c>
      <c r="DP32" s="19">
        <v>1316</v>
      </c>
      <c r="DQ32" s="19">
        <v>2218</v>
      </c>
      <c r="DR32" s="19">
        <v>1547</v>
      </c>
      <c r="DS32" s="19">
        <v>1486</v>
      </c>
      <c r="DT32" s="19">
        <v>1224</v>
      </c>
      <c r="DU32" s="19">
        <v>1472</v>
      </c>
      <c r="DV32" s="19">
        <v>1685</v>
      </c>
      <c r="DW32" s="50">
        <v>1498</v>
      </c>
      <c r="DX32" s="201">
        <v>5</v>
      </c>
      <c r="DY32" s="21">
        <v>45</v>
      </c>
      <c r="DZ32" s="19">
        <v>86</v>
      </c>
      <c r="EA32" s="19">
        <v>24</v>
      </c>
      <c r="EB32" s="19">
        <v>49</v>
      </c>
      <c r="EC32" s="19">
        <v>87</v>
      </c>
      <c r="ED32" s="19">
        <v>92</v>
      </c>
      <c r="EE32" s="19">
        <v>33</v>
      </c>
      <c r="EF32" s="19">
        <v>93</v>
      </c>
      <c r="EG32" s="19">
        <v>113</v>
      </c>
      <c r="EH32" s="19">
        <v>100</v>
      </c>
      <c r="EI32" s="20">
        <v>0</v>
      </c>
      <c r="EJ32" s="59">
        <v>275000</v>
      </c>
      <c r="EK32" s="51">
        <v>305000</v>
      </c>
      <c r="EL32" s="51">
        <v>360000</v>
      </c>
      <c r="EM32" s="51">
        <v>428000</v>
      </c>
      <c r="EN32" s="51">
        <v>539500</v>
      </c>
      <c r="EO32" s="51">
        <v>640000</v>
      </c>
      <c r="EP32" s="51">
        <v>670000</v>
      </c>
      <c r="EQ32" s="51">
        <v>656500</v>
      </c>
      <c r="ER32" s="60">
        <v>560000</v>
      </c>
      <c r="ES32" s="51">
        <v>530000</v>
      </c>
      <c r="ET32" s="51">
        <v>530000</v>
      </c>
      <c r="EU32" s="51">
        <v>515000</v>
      </c>
      <c r="EV32" s="51">
        <v>502000</v>
      </c>
      <c r="EW32" s="51">
        <v>567000</v>
      </c>
      <c r="EX32" s="51">
        <v>585000</v>
      </c>
      <c r="EY32" s="51">
        <v>617500</v>
      </c>
      <c r="EZ32" s="51">
        <v>660000</v>
      </c>
      <c r="FA32" s="51">
        <v>687000</v>
      </c>
      <c r="FB32" s="51">
        <v>715000</v>
      </c>
      <c r="FC32" s="51">
        <v>769000</v>
      </c>
      <c r="FD32" s="51">
        <v>811250</v>
      </c>
      <c r="FE32" s="240">
        <v>886500</v>
      </c>
      <c r="FF32" s="48">
        <v>0.10909090909090909</v>
      </c>
      <c r="FG32" s="61">
        <v>0.18032786885245902</v>
      </c>
      <c r="FH32" s="61">
        <v>0.18888888888888888</v>
      </c>
      <c r="FI32" s="9">
        <v>0.26051401869158886</v>
      </c>
      <c r="FJ32" s="9">
        <v>0.18628359592215005</v>
      </c>
      <c r="FK32" s="9">
        <v>4.6875E-2</v>
      </c>
      <c r="FL32" s="9">
        <v>-2.0149253731343242E-2</v>
      </c>
      <c r="FM32" s="9">
        <v>-0.14699162223914697</v>
      </c>
      <c r="FN32" s="9">
        <v>-5.3571428571428603E-2</v>
      </c>
      <c r="FO32" s="61">
        <v>0</v>
      </c>
      <c r="FP32" s="9">
        <v>-2.8301886792452831E-2</v>
      </c>
      <c r="FQ32" s="9">
        <f t="shared" si="22"/>
        <v>-2.524271844660194E-2</v>
      </c>
      <c r="FR32" s="40">
        <v>0.12948207171314752</v>
      </c>
      <c r="FS32" s="40">
        <v>3.1746031746031744E-2</v>
      </c>
      <c r="FT32" s="40">
        <v>5.5555555555555552E-2</v>
      </c>
      <c r="FU32" s="40">
        <v>6.8825910931174086E-2</v>
      </c>
      <c r="FV32" s="40">
        <v>4.1000000000000002E-2</v>
      </c>
      <c r="FW32" s="40">
        <v>4.1000000000000002E-2</v>
      </c>
      <c r="FX32" s="40">
        <v>7.5999999999999998E-2</v>
      </c>
      <c r="FY32" s="40">
        <v>5.5E-2</v>
      </c>
      <c r="FZ32" s="175">
        <v>9.2999999999999999E-2</v>
      </c>
      <c r="GA32" s="194">
        <v>13419</v>
      </c>
      <c r="GB32" s="39">
        <v>0.82812885707232786</v>
      </c>
      <c r="GC32" s="198">
        <v>1410</v>
      </c>
      <c r="GD32" s="39">
        <v>8.7015551715625777E-2</v>
      </c>
      <c r="GE32" s="198">
        <v>429</v>
      </c>
      <c r="GF32" s="39">
        <v>2.647494445815848E-2</v>
      </c>
      <c r="GG32" s="198">
        <v>927</v>
      </c>
      <c r="GH32" s="39">
        <v>5.7208096766230558E-2</v>
      </c>
      <c r="GI32" s="198">
        <v>19</v>
      </c>
      <c r="GJ32" s="39">
        <v>1.1725499876573686E-3</v>
      </c>
      <c r="GK32" s="207">
        <v>6.5678241643906876E-3</v>
      </c>
      <c r="GL32" s="121">
        <v>5.5273767720119653E-3</v>
      </c>
      <c r="GM32" s="121">
        <v>1.463129145532579E-2</v>
      </c>
      <c r="GN32" s="121">
        <v>7.5172324099362725E-2</v>
      </c>
      <c r="GO32" s="121">
        <v>0.84133177266224479</v>
      </c>
      <c r="GP32" s="121">
        <v>4.6429964884900504E-2</v>
      </c>
      <c r="GQ32" s="204">
        <v>1.0339445961763559E-2</v>
      </c>
      <c r="GR32" s="52">
        <v>0.16489999999999999</v>
      </c>
      <c r="GS32" s="52">
        <v>0.83509999999999995</v>
      </c>
      <c r="GT32" s="10">
        <v>0.18099999999999999</v>
      </c>
      <c r="GU32" s="42">
        <v>0.81899999999999995</v>
      </c>
      <c r="GV32" s="207">
        <v>0.22600000000000001</v>
      </c>
      <c r="GW32" s="204">
        <v>0.77400000000000002</v>
      </c>
      <c r="GX32" s="207">
        <v>0.22940013183915622</v>
      </c>
      <c r="GY32" s="121">
        <v>0.18918988848353127</v>
      </c>
      <c r="GZ32" s="204">
        <v>0.38792236187308016</v>
      </c>
      <c r="HA32" s="42">
        <v>0.81400000000000006</v>
      </c>
      <c r="HB32" s="43">
        <v>0.13300000000000001</v>
      </c>
      <c r="HC32" s="43">
        <v>1.2E-2</v>
      </c>
      <c r="HD32" s="43">
        <v>1.5752966739094099E-2</v>
      </c>
      <c r="HE32" s="43">
        <v>2.5000000000000001E-2</v>
      </c>
      <c r="HF32" s="285">
        <v>0.82021388901638592</v>
      </c>
      <c r="HG32" s="40">
        <v>0.11089181622068206</v>
      </c>
      <c r="HH32" s="40">
        <v>2.2719970624684446E-2</v>
      </c>
      <c r="HI32" s="40">
        <v>1.2071418735943452E-2</v>
      </c>
      <c r="HJ32" s="40">
        <v>3.4102905402304123E-2</v>
      </c>
      <c r="HK32" s="225">
        <v>0.82933658492525852</v>
      </c>
      <c r="HL32" s="228">
        <v>8.1560764124102431E-2</v>
      </c>
      <c r="HM32" s="228">
        <v>2.2038567493112948E-2</v>
      </c>
      <c r="HN32" s="228">
        <v>1.6032154631260443E-2</v>
      </c>
      <c r="HO32" s="228">
        <v>5.1031928826265636E-2</v>
      </c>
      <c r="HP32" s="11">
        <v>0.14800000000000002</v>
      </c>
      <c r="HQ32" s="9">
        <v>0.30599999999999999</v>
      </c>
      <c r="HR32" s="9">
        <v>0.23200000000000001</v>
      </c>
      <c r="HS32" s="9">
        <v>0.16600000000000001</v>
      </c>
      <c r="HT32" s="174">
        <v>0.14800000000000002</v>
      </c>
      <c r="HU32" s="236">
        <v>29.3</v>
      </c>
      <c r="HV32" s="237">
        <v>33</v>
      </c>
      <c r="HW32" s="237">
        <v>33.5</v>
      </c>
      <c r="HX32" s="137">
        <v>3.1014735216524033E-2</v>
      </c>
      <c r="HY32" s="38">
        <v>0.17418441541728333</v>
      </c>
      <c r="HZ32" s="38">
        <v>0.43394890933659352</v>
      </c>
      <c r="IA32" s="216">
        <v>0.36085194002959914</v>
      </c>
      <c r="IB32" s="18">
        <v>6103</v>
      </c>
      <c r="IC32" s="32">
        <v>5817</v>
      </c>
      <c r="ID32" s="32">
        <v>5683</v>
      </c>
      <c r="IE32" s="32">
        <v>5596</v>
      </c>
      <c r="IF32" s="32">
        <v>5477</v>
      </c>
      <c r="IG32" s="32">
        <v>5592</v>
      </c>
      <c r="IH32" s="32">
        <v>5921</v>
      </c>
      <c r="II32" s="32">
        <v>6175</v>
      </c>
      <c r="IJ32" s="32">
        <v>6259</v>
      </c>
      <c r="IK32" s="32">
        <v>6195</v>
      </c>
      <c r="IL32" s="31">
        <v>6170</v>
      </c>
      <c r="IM32" s="18">
        <v>3239</v>
      </c>
      <c r="IN32" s="32">
        <v>3516</v>
      </c>
      <c r="IO32" s="32">
        <v>3649</v>
      </c>
      <c r="IP32" s="32">
        <v>3543</v>
      </c>
      <c r="IQ32" s="32">
        <v>3419</v>
      </c>
      <c r="IR32" s="32">
        <v>3474</v>
      </c>
      <c r="IS32" s="32">
        <v>3425</v>
      </c>
      <c r="IT32" s="32">
        <v>3347</v>
      </c>
      <c r="IU32" s="32">
        <v>3406</v>
      </c>
      <c r="IV32" s="32">
        <v>3446</v>
      </c>
      <c r="IW32" s="32">
        <v>3495</v>
      </c>
      <c r="IX32" s="18">
        <v>4183</v>
      </c>
      <c r="IY32" s="19">
        <v>4134</v>
      </c>
      <c r="IZ32" s="32">
        <v>4163</v>
      </c>
      <c r="JA32" s="32">
        <v>4282</v>
      </c>
      <c r="JB32" s="32">
        <v>4193</v>
      </c>
      <c r="JC32" s="32">
        <v>4240</v>
      </c>
      <c r="JD32" s="32">
        <v>4149</v>
      </c>
      <c r="JE32" s="32">
        <v>4017</v>
      </c>
      <c r="JF32" s="32">
        <v>3940</v>
      </c>
      <c r="JG32" s="32">
        <v>3942</v>
      </c>
      <c r="JH32" s="32">
        <v>3869</v>
      </c>
      <c r="JI32" s="18">
        <v>13525</v>
      </c>
      <c r="JJ32" s="32">
        <v>13467</v>
      </c>
      <c r="JK32" s="32">
        <v>13495</v>
      </c>
      <c r="JL32" s="32">
        <v>13421</v>
      </c>
      <c r="JM32" s="32">
        <v>13089</v>
      </c>
      <c r="JN32" s="32">
        <v>13306</v>
      </c>
      <c r="JO32" s="32">
        <v>13495</v>
      </c>
      <c r="JP32" s="32">
        <v>13539</v>
      </c>
      <c r="JQ32" s="32">
        <v>13605</v>
      </c>
      <c r="JR32" s="32">
        <v>13583</v>
      </c>
      <c r="JS32" s="31">
        <v>13534</v>
      </c>
      <c r="JT32" s="54">
        <v>0.90700000000000003</v>
      </c>
      <c r="JU32" s="54">
        <v>0.93899999999999995</v>
      </c>
      <c r="JV32" s="174">
        <v>0.92700000000000005</v>
      </c>
      <c r="JW32" s="11">
        <v>0.437</v>
      </c>
      <c r="JX32" s="9">
        <v>0.505</v>
      </c>
      <c r="JY32" s="174">
        <v>0.51200000000000001</v>
      </c>
      <c r="JZ32" s="182">
        <v>45.8</v>
      </c>
      <c r="KA32" s="11">
        <v>0.219</v>
      </c>
      <c r="KB32" s="9">
        <v>0.14199999999999999</v>
      </c>
      <c r="KC32" s="9">
        <v>0.13200000000000001</v>
      </c>
      <c r="KD32" s="9">
        <v>7.3999999999999996E-2</v>
      </c>
      <c r="KE32" s="9">
        <v>2.9000000000000001E-2</v>
      </c>
      <c r="KF32" s="174">
        <v>6.7000000000000004E-2</v>
      </c>
    </row>
    <row r="33" spans="1:292" ht="16.5" customHeight="1" x14ac:dyDescent="0.35">
      <c r="A33" s="78" t="s">
        <v>7</v>
      </c>
      <c r="B33" s="46" t="s">
        <v>24</v>
      </c>
      <c r="C33" s="152">
        <v>33998</v>
      </c>
      <c r="D33" s="55">
        <v>34955</v>
      </c>
      <c r="E33" s="55">
        <v>35116</v>
      </c>
      <c r="F33" s="55">
        <v>34856</v>
      </c>
      <c r="G33" s="55">
        <v>34850</v>
      </c>
      <c r="H33" s="32">
        <v>34926</v>
      </c>
      <c r="I33" s="32">
        <v>35480</v>
      </c>
      <c r="J33" s="34">
        <v>35810</v>
      </c>
      <c r="K33" s="34">
        <v>36102</v>
      </c>
      <c r="L33" s="34">
        <v>36091</v>
      </c>
      <c r="M33" s="184">
        <v>35877</v>
      </c>
      <c r="N33" s="140">
        <f t="shared" si="11"/>
        <v>2.8148714630272367E-2</v>
      </c>
      <c r="O33" s="141">
        <f t="shared" si="12"/>
        <v>4.6059218995851813E-3</v>
      </c>
      <c r="P33" s="141">
        <f t="shared" si="13"/>
        <v>-7.4040323499259594E-3</v>
      </c>
      <c r="Q33" s="141">
        <f t="shared" si="14"/>
        <v>-1.7213679137020887E-4</v>
      </c>
      <c r="R33" s="141">
        <f t="shared" si="15"/>
        <v>2.1807747489239596E-3</v>
      </c>
      <c r="S33" s="141">
        <f t="shared" si="16"/>
        <v>1.5862108457882381E-2</v>
      </c>
      <c r="T33" s="141">
        <f t="shared" si="17"/>
        <v>9.3010146561443071E-3</v>
      </c>
      <c r="U33" s="141">
        <f t="shared" si="18"/>
        <v>8.1541468863445959E-3</v>
      </c>
      <c r="V33" s="141">
        <f t="shared" si="19"/>
        <v>-3.0469226081657528E-4</v>
      </c>
      <c r="W33" s="186">
        <f t="shared" si="20"/>
        <v>-5.9294560970879163E-3</v>
      </c>
      <c r="X33" s="2">
        <v>0.04</v>
      </c>
      <c r="Y33" s="2">
        <v>0.27</v>
      </c>
      <c r="Z33" s="2">
        <v>0.17</v>
      </c>
      <c r="AA33" s="2">
        <v>0.27</v>
      </c>
      <c r="AB33" s="2">
        <v>0.09</v>
      </c>
      <c r="AC33" s="3">
        <v>0.15</v>
      </c>
      <c r="AD33" s="77">
        <v>0.04</v>
      </c>
      <c r="AE33" s="2">
        <v>0.24</v>
      </c>
      <c r="AF33" s="2">
        <v>0.19</v>
      </c>
      <c r="AG33" s="2">
        <v>0.23</v>
      </c>
      <c r="AH33" s="2">
        <v>0.12</v>
      </c>
      <c r="AI33" s="2">
        <v>0.17</v>
      </c>
      <c r="AJ33" s="10">
        <v>4.679966749792186E-2</v>
      </c>
      <c r="AK33" s="40">
        <v>0.21155444721529509</v>
      </c>
      <c r="AL33" s="40">
        <v>0.18683845940703797</v>
      </c>
      <c r="AM33" s="40">
        <v>0.23981712385702411</v>
      </c>
      <c r="AN33" s="40">
        <v>0.12172346910501523</v>
      </c>
      <c r="AO33" s="175">
        <v>0.19326683291770574</v>
      </c>
      <c r="AP33" s="56">
        <v>4.8296958644626152E-2</v>
      </c>
      <c r="AQ33" s="38">
        <v>4.4999999999999998E-2</v>
      </c>
      <c r="AR33" s="216">
        <v>5.2673870878359653E-2</v>
      </c>
      <c r="AS33" s="56">
        <v>0.15356785693276076</v>
      </c>
      <c r="AT33" s="38">
        <v>0.19800000000000001</v>
      </c>
      <c r="AU33" s="216">
        <v>0.25375450263230814</v>
      </c>
      <c r="AV33" s="56">
        <v>2.382493087828696E-3</v>
      </c>
      <c r="AW33" s="38">
        <v>2E-3</v>
      </c>
      <c r="AX33" s="216">
        <v>5.1814907176503189E-3</v>
      </c>
      <c r="AY33" s="56">
        <v>3.2501911877169248E-2</v>
      </c>
      <c r="AZ33" s="38">
        <v>3.6999999999999998E-2</v>
      </c>
      <c r="BA33" s="216">
        <v>5.7744527569963976E-2</v>
      </c>
      <c r="BB33" s="39">
        <v>0.64997941055356201</v>
      </c>
      <c r="BC33" s="38">
        <v>0.58899999999999997</v>
      </c>
      <c r="BD33" s="216">
        <v>0.48933222499307288</v>
      </c>
      <c r="BE33" s="56">
        <v>0.11327136890405318</v>
      </c>
      <c r="BF33" s="57">
        <v>0.129</v>
      </c>
      <c r="BG33" s="218">
        <v>0.14131338320864506</v>
      </c>
      <c r="BH33" s="192">
        <v>2682.1722846441944</v>
      </c>
      <c r="BI33" s="137">
        <v>7.6999999999999999E-2</v>
      </c>
      <c r="BJ33" s="38">
        <v>7.9000000000000001E-2</v>
      </c>
      <c r="BK33" s="38">
        <v>7.8E-2</v>
      </c>
      <c r="BL33" s="38">
        <v>7.4999999999999997E-2</v>
      </c>
      <c r="BM33" s="152">
        <v>11281</v>
      </c>
      <c r="BN33" s="55">
        <v>11420</v>
      </c>
      <c r="BO33" s="55">
        <v>11429</v>
      </c>
      <c r="BP33" s="55">
        <v>11421</v>
      </c>
      <c r="BQ33" s="55">
        <v>11540</v>
      </c>
      <c r="BR33" s="32">
        <v>11608</v>
      </c>
      <c r="BS33" s="19">
        <v>11670</v>
      </c>
      <c r="BT33" s="32">
        <v>11616</v>
      </c>
      <c r="BU33" s="32">
        <v>11718</v>
      </c>
      <c r="BV33" s="32">
        <v>11739</v>
      </c>
      <c r="BW33" s="31">
        <v>11779</v>
      </c>
      <c r="BX33" s="98">
        <v>2.5609999999999999</v>
      </c>
      <c r="BY33" s="58">
        <v>2.59</v>
      </c>
      <c r="BZ33" s="58">
        <v>2.61</v>
      </c>
      <c r="CA33" s="58">
        <v>2.59</v>
      </c>
      <c r="CB33" s="58">
        <v>2.56</v>
      </c>
      <c r="CC33" s="49">
        <v>2.57</v>
      </c>
      <c r="CD33" s="7">
        <v>2.577</v>
      </c>
      <c r="CE33" s="49">
        <v>2.6040000000000001</v>
      </c>
      <c r="CF33" s="49">
        <v>2.6259999999999999</v>
      </c>
      <c r="CG33" s="49">
        <v>2.5990000000000002</v>
      </c>
      <c r="CH33" s="189">
        <v>2.5779999999999998</v>
      </c>
      <c r="CI33" s="207">
        <v>0.23556995481285703</v>
      </c>
      <c r="CJ33" s="121">
        <v>0.34589479068974338</v>
      </c>
      <c r="CK33" s="121">
        <v>0.17878762042799898</v>
      </c>
      <c r="CL33" s="121">
        <v>0.13911179876331947</v>
      </c>
      <c r="CM33" s="121">
        <v>6.4403610538573824E-2</v>
      </c>
      <c r="CN33" s="121">
        <v>2.4681125587040553E-2</v>
      </c>
      <c r="CO33" s="121">
        <v>1.155109918046679E-2</v>
      </c>
      <c r="CP33" s="207">
        <v>4.4590331656577713E-2</v>
      </c>
      <c r="CQ33" s="121">
        <v>5.7720180748571916E-2</v>
      </c>
      <c r="CR33" s="121">
        <v>6.7695455708074004E-2</v>
      </c>
      <c r="CS33" s="121">
        <v>6.599028050132151E-2</v>
      </c>
      <c r="CT33" s="121">
        <v>0.13479410009378465</v>
      </c>
      <c r="CU33" s="121">
        <v>0.12030011083638843</v>
      </c>
      <c r="CV33" s="121">
        <v>0.19055332935459118</v>
      </c>
      <c r="CW33" s="121">
        <v>0.19498408489222843</v>
      </c>
      <c r="CX33" s="121">
        <v>8.3460671731588179E-2</v>
      </c>
      <c r="CY33" s="204">
        <v>3.9911454476874046E-2</v>
      </c>
      <c r="CZ33" s="129">
        <v>65616</v>
      </c>
      <c r="DA33" s="93">
        <v>82012</v>
      </c>
      <c r="DB33" s="222">
        <v>101420</v>
      </c>
      <c r="DC33" s="21">
        <v>74</v>
      </c>
      <c r="DD33" s="19">
        <v>30</v>
      </c>
      <c r="DE33" s="19">
        <v>132</v>
      </c>
      <c r="DF33" s="19">
        <v>93</v>
      </c>
      <c r="DG33" s="19">
        <v>5</v>
      </c>
      <c r="DH33" s="19">
        <v>78</v>
      </c>
      <c r="DI33" s="19">
        <v>4</v>
      </c>
      <c r="DJ33" s="19">
        <v>86</v>
      </c>
      <c r="DK33" s="19">
        <v>27</v>
      </c>
      <c r="DL33" s="19">
        <v>36</v>
      </c>
      <c r="DM33" s="20">
        <v>26</v>
      </c>
      <c r="DN33" s="21">
        <v>74</v>
      </c>
      <c r="DO33" s="19">
        <v>28</v>
      </c>
      <c r="DP33" s="19">
        <v>78</v>
      </c>
      <c r="DQ33" s="19">
        <v>93</v>
      </c>
      <c r="DR33" s="19">
        <v>5</v>
      </c>
      <c r="DS33" s="19">
        <v>3</v>
      </c>
      <c r="DT33" s="19">
        <v>4</v>
      </c>
      <c r="DU33" s="19">
        <v>86</v>
      </c>
      <c r="DV33" s="19">
        <v>27</v>
      </c>
      <c r="DW33" s="50">
        <v>18</v>
      </c>
      <c r="DX33" s="201">
        <v>26</v>
      </c>
      <c r="DY33" s="21">
        <v>0</v>
      </c>
      <c r="DZ33" s="19">
        <v>2</v>
      </c>
      <c r="EA33" s="19">
        <v>54</v>
      </c>
      <c r="EB33" s="19">
        <v>0</v>
      </c>
      <c r="EC33" s="19">
        <v>0</v>
      </c>
      <c r="ED33" s="19">
        <v>75</v>
      </c>
      <c r="EE33" s="19">
        <v>0</v>
      </c>
      <c r="EF33" s="19">
        <v>0</v>
      </c>
      <c r="EG33" s="19">
        <v>0</v>
      </c>
      <c r="EH33" s="19">
        <v>18</v>
      </c>
      <c r="EI33" s="20">
        <v>0</v>
      </c>
      <c r="EJ33" s="59">
        <v>246000</v>
      </c>
      <c r="EK33" s="51">
        <v>284500</v>
      </c>
      <c r="EL33" s="51">
        <v>325000</v>
      </c>
      <c r="EM33" s="51">
        <v>375000</v>
      </c>
      <c r="EN33" s="51">
        <v>470000</v>
      </c>
      <c r="EO33" s="51">
        <v>558000</v>
      </c>
      <c r="EP33" s="51">
        <v>576500</v>
      </c>
      <c r="EQ33" s="51">
        <v>590000</v>
      </c>
      <c r="ER33" s="60">
        <v>525000</v>
      </c>
      <c r="ES33" s="51">
        <v>468500</v>
      </c>
      <c r="ET33" s="51">
        <v>440000</v>
      </c>
      <c r="EU33" s="51">
        <v>426000</v>
      </c>
      <c r="EV33" s="51">
        <v>427500</v>
      </c>
      <c r="EW33" s="51">
        <v>500000</v>
      </c>
      <c r="EX33" s="51">
        <v>550000</v>
      </c>
      <c r="EY33" s="51">
        <v>575000</v>
      </c>
      <c r="EZ33" s="51">
        <v>589000</v>
      </c>
      <c r="FA33" s="51">
        <v>620000</v>
      </c>
      <c r="FB33" s="51">
        <v>637500</v>
      </c>
      <c r="FC33" s="51">
        <v>678750</v>
      </c>
      <c r="FD33" s="51">
        <v>716000</v>
      </c>
      <c r="FE33" s="240">
        <v>753250</v>
      </c>
      <c r="FF33" s="48">
        <v>0.1565040650406504</v>
      </c>
      <c r="FG33" s="61">
        <v>0.14235500878734622</v>
      </c>
      <c r="FH33" s="61">
        <v>0.15384615384615385</v>
      </c>
      <c r="FI33" s="9">
        <v>0.25333333333333341</v>
      </c>
      <c r="FJ33" s="9">
        <v>0.18723404255319154</v>
      </c>
      <c r="FK33" s="9">
        <v>3.315412186379918E-2</v>
      </c>
      <c r="FL33" s="9">
        <v>2.3417172593235058E-2</v>
      </c>
      <c r="FM33" s="9">
        <v>-0.11016949152542377</v>
      </c>
      <c r="FN33" s="9">
        <v>-0.10761904761904761</v>
      </c>
      <c r="FO33" s="61">
        <v>-6.0832443970117396E-2</v>
      </c>
      <c r="FP33" s="9">
        <v>-3.1818181818181815E-2</v>
      </c>
      <c r="FQ33" s="9">
        <f t="shared" si="22"/>
        <v>3.5211267605633804E-3</v>
      </c>
      <c r="FR33" s="40">
        <v>0.17647058823529416</v>
      </c>
      <c r="FS33" s="40">
        <v>0.1</v>
      </c>
      <c r="FT33" s="40">
        <v>4.5454545454545456E-2</v>
      </c>
      <c r="FU33" s="40">
        <v>2.4347826086956521E-2</v>
      </c>
      <c r="FV33" s="40">
        <v>5.2999999999999999E-2</v>
      </c>
      <c r="FW33" s="40">
        <v>2.8000000000000001E-2</v>
      </c>
      <c r="FX33" s="40">
        <v>6.5000000000000002E-2</v>
      </c>
      <c r="FY33" s="40">
        <v>5.5E-2</v>
      </c>
      <c r="FZ33" s="175">
        <v>5.1999999999999998E-2</v>
      </c>
      <c r="GA33" s="194">
        <v>8209</v>
      </c>
      <c r="GB33" s="39">
        <v>0.6556185608178261</v>
      </c>
      <c r="GC33" s="198">
        <v>1346</v>
      </c>
      <c r="GD33" s="39">
        <v>0.10749940100630941</v>
      </c>
      <c r="GE33" s="198">
        <v>1055</v>
      </c>
      <c r="GF33" s="39">
        <v>8.4258445811037461E-2</v>
      </c>
      <c r="GG33" s="198">
        <v>1888</v>
      </c>
      <c r="GH33" s="39">
        <v>0.15078667838032106</v>
      </c>
      <c r="GI33" s="198">
        <v>23</v>
      </c>
      <c r="GJ33" s="39">
        <v>1.8369139845060298E-3</v>
      </c>
      <c r="GK33" s="207">
        <v>8.9521698354505918E-3</v>
      </c>
      <c r="GL33" s="121">
        <v>6.4796657856594766E-3</v>
      </c>
      <c r="GM33" s="121">
        <v>5.7549663227896668E-2</v>
      </c>
      <c r="GN33" s="121">
        <v>0.17512149373348113</v>
      </c>
      <c r="GO33" s="121">
        <v>0.40267712507460141</v>
      </c>
      <c r="GP33" s="121">
        <v>0.28212123795720012</v>
      </c>
      <c r="GQ33" s="204">
        <v>6.7098644385710629E-2</v>
      </c>
      <c r="GR33" s="52">
        <v>0.33289999999999997</v>
      </c>
      <c r="GS33" s="52">
        <v>0.66710000000000003</v>
      </c>
      <c r="GT33" s="10">
        <v>0.33700000000000002</v>
      </c>
      <c r="GU33" s="42">
        <v>0.66300000000000003</v>
      </c>
      <c r="GV33" s="207">
        <v>0.34104991394148021</v>
      </c>
      <c r="GW33" s="204">
        <v>0.65895008605851979</v>
      </c>
      <c r="GX33" s="207">
        <v>0.2220863734963518</v>
      </c>
      <c r="GY33" s="121">
        <v>0.20804469781280518</v>
      </c>
      <c r="GZ33" s="204">
        <v>0.30764682696097756</v>
      </c>
      <c r="HA33" s="42">
        <v>0.66900000000000004</v>
      </c>
      <c r="HB33" s="43">
        <v>0.10199999999999999</v>
      </c>
      <c r="HC33" s="43">
        <v>2.8999999999999998E-2</v>
      </c>
      <c r="HD33" s="43">
        <v>0.15115469788041758</v>
      </c>
      <c r="HE33" s="43">
        <v>4.9000000000000002E-2</v>
      </c>
      <c r="HF33" s="285">
        <v>0.67308311337153159</v>
      </c>
      <c r="HG33" s="40">
        <v>7.4357818837314099E-2</v>
      </c>
      <c r="HH33" s="40">
        <v>4.2747698448464558E-2</v>
      </c>
      <c r="HI33" s="40">
        <v>0.13030322539110281</v>
      </c>
      <c r="HJ33" s="40">
        <v>7.9508143951586938E-2</v>
      </c>
      <c r="HK33" s="225">
        <v>0.65681979635330334</v>
      </c>
      <c r="HL33" s="228">
        <v>9.7324177125266392E-2</v>
      </c>
      <c r="HM33" s="228">
        <v>3.4513379114373667E-2</v>
      </c>
      <c r="HN33" s="228">
        <v>0.13254795169310915</v>
      </c>
      <c r="HO33" s="228">
        <v>7.8794695713947427E-2</v>
      </c>
      <c r="HP33" s="11">
        <v>0.33600000000000002</v>
      </c>
      <c r="HQ33" s="9">
        <v>0.307</v>
      </c>
      <c r="HR33" s="9">
        <v>0.16200000000000003</v>
      </c>
      <c r="HS33" s="9">
        <v>6.2E-2</v>
      </c>
      <c r="HT33" s="174">
        <v>0.13300000000000001</v>
      </c>
      <c r="HU33" s="236">
        <v>25.7</v>
      </c>
      <c r="HV33" s="237">
        <v>29</v>
      </c>
      <c r="HW33" s="237">
        <v>27.2</v>
      </c>
      <c r="HX33" s="137">
        <v>6.2564543889845101E-2</v>
      </c>
      <c r="HY33" s="38">
        <v>0.29621342512908777</v>
      </c>
      <c r="HZ33" s="38">
        <v>0.36574870912220309</v>
      </c>
      <c r="IA33" s="216">
        <v>0.27547332185886403</v>
      </c>
      <c r="IB33" s="18">
        <v>3403</v>
      </c>
      <c r="IC33" s="32">
        <v>3530</v>
      </c>
      <c r="ID33" s="32">
        <v>3444</v>
      </c>
      <c r="IE33" s="32">
        <v>3419</v>
      </c>
      <c r="IF33" s="32">
        <v>3438</v>
      </c>
      <c r="IG33" s="32">
        <v>3459</v>
      </c>
      <c r="IH33" s="32">
        <v>3322</v>
      </c>
      <c r="II33" s="32">
        <v>3347</v>
      </c>
      <c r="IJ33" s="32">
        <v>3446</v>
      </c>
      <c r="IK33" s="32">
        <v>3478</v>
      </c>
      <c r="IL33" s="31">
        <v>3304</v>
      </c>
      <c r="IM33" s="18">
        <v>1581</v>
      </c>
      <c r="IN33" s="32">
        <v>1734</v>
      </c>
      <c r="IO33" s="32">
        <v>1758</v>
      </c>
      <c r="IP33" s="32">
        <v>1788</v>
      </c>
      <c r="IQ33" s="32">
        <v>1772</v>
      </c>
      <c r="IR33" s="32">
        <v>1891</v>
      </c>
      <c r="IS33" s="32">
        <v>1692</v>
      </c>
      <c r="IT33" s="32">
        <v>1748</v>
      </c>
      <c r="IU33" s="32">
        <v>1693</v>
      </c>
      <c r="IV33" s="32">
        <v>1716</v>
      </c>
      <c r="IW33" s="32">
        <v>1732</v>
      </c>
      <c r="IX33" s="18">
        <v>1819</v>
      </c>
      <c r="IY33" s="19">
        <v>1790</v>
      </c>
      <c r="IZ33" s="32">
        <v>1766</v>
      </c>
      <c r="JA33" s="32">
        <v>1774</v>
      </c>
      <c r="JB33" s="32">
        <v>1811</v>
      </c>
      <c r="JC33" s="32">
        <v>1839</v>
      </c>
      <c r="JD33" s="32">
        <v>1893</v>
      </c>
      <c r="JE33" s="32">
        <v>1853</v>
      </c>
      <c r="JF33" s="32">
        <v>1918</v>
      </c>
      <c r="JG33" s="32">
        <v>1874</v>
      </c>
      <c r="JH33" s="32">
        <v>1813</v>
      </c>
      <c r="JI33" s="18">
        <v>6803</v>
      </c>
      <c r="JJ33" s="32">
        <v>7054</v>
      </c>
      <c r="JK33" s="32">
        <v>6968</v>
      </c>
      <c r="JL33" s="32">
        <v>6981</v>
      </c>
      <c r="JM33" s="32">
        <v>7021</v>
      </c>
      <c r="JN33" s="32">
        <v>7189</v>
      </c>
      <c r="JO33" s="32">
        <v>6907</v>
      </c>
      <c r="JP33" s="32">
        <v>6948</v>
      </c>
      <c r="JQ33" s="32">
        <v>7057</v>
      </c>
      <c r="JR33" s="32">
        <v>7068</v>
      </c>
      <c r="JS33" s="31">
        <v>6849</v>
      </c>
      <c r="JT33" s="54">
        <v>0.92400000000000004</v>
      </c>
      <c r="JU33" s="54">
        <v>0.92900000000000005</v>
      </c>
      <c r="JV33" s="174">
        <v>0.94200000000000006</v>
      </c>
      <c r="JW33" s="11">
        <v>0.52400000000000002</v>
      </c>
      <c r="JX33" s="9">
        <v>0.52800000000000002</v>
      </c>
      <c r="JY33" s="174">
        <v>0.55899999999999994</v>
      </c>
      <c r="JZ33" s="182">
        <v>40.4</v>
      </c>
      <c r="KA33" s="11">
        <v>0.16900000000000001</v>
      </c>
      <c r="KB33" s="9">
        <v>0.17</v>
      </c>
      <c r="KC33" s="9">
        <v>6.8000000000000005E-2</v>
      </c>
      <c r="KD33" s="9">
        <v>6.7000000000000004E-2</v>
      </c>
      <c r="KE33" s="9">
        <v>2.1999999999999999E-2</v>
      </c>
      <c r="KF33" s="174">
        <v>7.9000000000000001E-2</v>
      </c>
    </row>
    <row r="34" spans="1:292" ht="16.5" customHeight="1" x14ac:dyDescent="0.35">
      <c r="A34" s="78" t="s">
        <v>7</v>
      </c>
      <c r="B34" s="46" t="s">
        <v>25</v>
      </c>
      <c r="C34" s="152">
        <v>12568</v>
      </c>
      <c r="D34" s="55">
        <v>12786</v>
      </c>
      <c r="E34" s="55">
        <v>13006</v>
      </c>
      <c r="F34" s="55">
        <v>12893</v>
      </c>
      <c r="G34" s="55">
        <v>12828</v>
      </c>
      <c r="H34" s="32">
        <v>12823</v>
      </c>
      <c r="I34" s="32">
        <v>12971</v>
      </c>
      <c r="J34" s="34">
        <v>13075</v>
      </c>
      <c r="K34" s="34">
        <v>13086</v>
      </c>
      <c r="L34" s="34">
        <v>13030</v>
      </c>
      <c r="M34" s="184">
        <v>12888</v>
      </c>
      <c r="N34" s="140">
        <f t="shared" si="11"/>
        <v>1.7345639719923617E-2</v>
      </c>
      <c r="O34" s="141">
        <f t="shared" si="12"/>
        <v>1.7206319411856717E-2</v>
      </c>
      <c r="P34" s="141">
        <f t="shared" si="13"/>
        <v>-8.6882977087498082E-3</v>
      </c>
      <c r="Q34" s="141">
        <f t="shared" si="14"/>
        <v>-5.041495385092686E-3</v>
      </c>
      <c r="R34" s="141">
        <f t="shared" si="15"/>
        <v>-3.8977237293420645E-4</v>
      </c>
      <c r="S34" s="141">
        <f t="shared" si="16"/>
        <v>1.1541760898385713E-2</v>
      </c>
      <c r="T34" s="141">
        <f t="shared" si="17"/>
        <v>8.0178860535039705E-3</v>
      </c>
      <c r="U34" s="141">
        <f t="shared" si="18"/>
        <v>8.4130019120458896E-4</v>
      </c>
      <c r="V34" s="141">
        <f t="shared" si="19"/>
        <v>-4.2793825462326147E-3</v>
      </c>
      <c r="W34" s="186">
        <f t="shared" si="20"/>
        <v>-1.0897927858787414E-2</v>
      </c>
      <c r="X34" s="2">
        <v>0.09</v>
      </c>
      <c r="Y34" s="2">
        <v>0.28999999999999998</v>
      </c>
      <c r="Z34" s="2">
        <v>0.22</v>
      </c>
      <c r="AA34" s="2">
        <v>0.23</v>
      </c>
      <c r="AB34" s="2">
        <v>7.0000000000000007E-2</v>
      </c>
      <c r="AC34" s="3">
        <v>0.1</v>
      </c>
      <c r="AD34" s="77">
        <v>0.09</v>
      </c>
      <c r="AE34" s="2">
        <v>0.27</v>
      </c>
      <c r="AF34" s="2">
        <v>0.2</v>
      </c>
      <c r="AG34" s="2">
        <v>0.26</v>
      </c>
      <c r="AH34" s="2">
        <v>0.08</v>
      </c>
      <c r="AI34" s="2">
        <v>0.1</v>
      </c>
      <c r="AJ34" s="10">
        <v>5.6897895557287609E-2</v>
      </c>
      <c r="AK34" s="40">
        <v>0.20576773187840997</v>
      </c>
      <c r="AL34" s="40">
        <v>0.22922837100545596</v>
      </c>
      <c r="AM34" s="40">
        <v>0.25728760717069371</v>
      </c>
      <c r="AN34" s="40">
        <v>0.11667965705378021</v>
      </c>
      <c r="AO34" s="175">
        <v>0.13413873733437257</v>
      </c>
      <c r="AP34" s="56">
        <v>5.0127307447485675E-3</v>
      </c>
      <c r="AQ34" s="38">
        <v>5.0000000000000001E-3</v>
      </c>
      <c r="AR34" s="216">
        <v>1.5198752922837101E-2</v>
      </c>
      <c r="AS34" s="56">
        <v>0.93610757479312545</v>
      </c>
      <c r="AT34" s="38">
        <v>0.94499999999999995</v>
      </c>
      <c r="AU34" s="216">
        <v>0.95019485580670304</v>
      </c>
      <c r="AV34" s="56">
        <v>4.1374920432845318E-3</v>
      </c>
      <c r="AW34" s="38">
        <v>4.0000000000000001E-3</v>
      </c>
      <c r="AX34" s="216">
        <v>8.4957131722525336E-3</v>
      </c>
      <c r="AY34" s="56">
        <v>3.7396562698917887E-3</v>
      </c>
      <c r="AZ34" s="38">
        <v>5.0000000000000001E-3</v>
      </c>
      <c r="BA34" s="216">
        <v>7.5604053000779426E-3</v>
      </c>
      <c r="BB34" s="39">
        <v>4.1295353278166774E-2</v>
      </c>
      <c r="BC34" s="38">
        <v>3.1E-2</v>
      </c>
      <c r="BD34" s="216">
        <v>1.4341387373343726E-2</v>
      </c>
      <c r="BE34" s="56">
        <v>9.7071928707829404E-3</v>
      </c>
      <c r="BF34" s="57">
        <v>0.01</v>
      </c>
      <c r="BG34" s="218">
        <v>4.2088854247856588E-3</v>
      </c>
      <c r="BH34" s="192">
        <v>1967.5840978593271</v>
      </c>
      <c r="BI34" s="137">
        <v>0.35299999999999998</v>
      </c>
      <c r="BJ34" s="38">
        <v>0.35599999999999998</v>
      </c>
      <c r="BK34" s="38">
        <v>0.315</v>
      </c>
      <c r="BL34" s="38">
        <v>0.33</v>
      </c>
      <c r="BM34" s="152">
        <v>3284</v>
      </c>
      <c r="BN34" s="55">
        <v>3309</v>
      </c>
      <c r="BO34" s="55">
        <v>3329</v>
      </c>
      <c r="BP34" s="55">
        <v>3343</v>
      </c>
      <c r="BQ34" s="55">
        <v>3369</v>
      </c>
      <c r="BR34" s="32">
        <v>3382</v>
      </c>
      <c r="BS34" s="19">
        <v>3382</v>
      </c>
      <c r="BT34" s="32">
        <v>3382</v>
      </c>
      <c r="BU34" s="32">
        <v>3385</v>
      </c>
      <c r="BV34" s="32">
        <v>3384</v>
      </c>
      <c r="BW34" s="31">
        <v>3380</v>
      </c>
      <c r="BX34" s="98">
        <v>3.7959999999999998</v>
      </c>
      <c r="BY34" s="58">
        <v>3.84</v>
      </c>
      <c r="BZ34" s="58">
        <v>3.86</v>
      </c>
      <c r="CA34" s="58">
        <v>3.82</v>
      </c>
      <c r="CB34" s="58">
        <v>3.78</v>
      </c>
      <c r="CC34" s="49">
        <v>3.77</v>
      </c>
      <c r="CD34" s="7">
        <v>3.7850000000000001</v>
      </c>
      <c r="CE34" s="49">
        <v>3.8239999999999998</v>
      </c>
      <c r="CF34" s="49">
        <v>3.8570000000000002</v>
      </c>
      <c r="CG34" s="49">
        <v>3.8180000000000001</v>
      </c>
      <c r="CH34" s="189">
        <v>3.786</v>
      </c>
      <c r="CI34" s="207">
        <v>0.20045236075770426</v>
      </c>
      <c r="CJ34" s="121">
        <v>0.19564602770709641</v>
      </c>
      <c r="CK34" s="121">
        <v>0.17755159739892565</v>
      </c>
      <c r="CL34" s="121">
        <v>0.14906129057353143</v>
      </c>
      <c r="CM34" s="121">
        <v>0.11929863688164492</v>
      </c>
      <c r="CN34" s="121">
        <v>7.1182346746428482E-2</v>
      </c>
      <c r="CO34" s="121">
        <v>8.6807739934668865E-2</v>
      </c>
      <c r="CP34" s="207">
        <v>0.13457732541702008</v>
      </c>
      <c r="CQ34" s="121">
        <v>8.7927622278767312E-2</v>
      </c>
      <c r="CR34" s="121">
        <v>0.10206389595702572</v>
      </c>
      <c r="CS34" s="121">
        <v>0.19451512581283573</v>
      </c>
      <c r="CT34" s="121">
        <v>0.14645179530675714</v>
      </c>
      <c r="CU34" s="121">
        <v>0.10828385637545943</v>
      </c>
      <c r="CV34" s="121">
        <v>0.16991800961266609</v>
      </c>
      <c r="CW34" s="121">
        <v>4.3046376465096688E-2</v>
      </c>
      <c r="CX34" s="121">
        <v>1.1327993806604394E-2</v>
      </c>
      <c r="CY34" s="204">
        <v>1.8879989677673987E-3</v>
      </c>
      <c r="CZ34" s="129">
        <v>32545</v>
      </c>
      <c r="DA34" s="93">
        <v>50667</v>
      </c>
      <c r="DB34" s="222">
        <v>47518</v>
      </c>
      <c r="DC34" s="21">
        <v>0</v>
      </c>
      <c r="DD34" s="19">
        <v>3</v>
      </c>
      <c r="DE34" s="19">
        <v>14</v>
      </c>
      <c r="DF34" s="19">
        <v>10</v>
      </c>
      <c r="DG34" s="19">
        <v>1</v>
      </c>
      <c r="DH34" s="19">
        <v>0</v>
      </c>
      <c r="DI34" s="19">
        <v>3</v>
      </c>
      <c r="DJ34" s="19">
        <v>0</v>
      </c>
      <c r="DK34" s="19">
        <v>1</v>
      </c>
      <c r="DL34" s="19">
        <v>2</v>
      </c>
      <c r="DM34" s="20">
        <v>0</v>
      </c>
      <c r="DN34" s="21">
        <v>0</v>
      </c>
      <c r="DO34" s="19">
        <v>3</v>
      </c>
      <c r="DP34" s="19">
        <v>14</v>
      </c>
      <c r="DQ34" s="19">
        <v>10</v>
      </c>
      <c r="DR34" s="19">
        <v>1</v>
      </c>
      <c r="DS34" s="19">
        <v>0</v>
      </c>
      <c r="DT34" s="19">
        <v>3</v>
      </c>
      <c r="DU34" s="19">
        <v>0</v>
      </c>
      <c r="DV34" s="19">
        <v>1</v>
      </c>
      <c r="DW34" s="50">
        <v>0</v>
      </c>
      <c r="DX34" s="201">
        <v>0</v>
      </c>
      <c r="DY34" s="21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2</v>
      </c>
      <c r="EI34" s="20">
        <v>0</v>
      </c>
      <c r="EJ34" s="59">
        <v>164500</v>
      </c>
      <c r="EK34" s="51">
        <v>151250</v>
      </c>
      <c r="EL34" s="51">
        <v>149000</v>
      </c>
      <c r="EM34" s="51">
        <v>202000</v>
      </c>
      <c r="EN34" s="51">
        <v>311000</v>
      </c>
      <c r="EO34" s="51">
        <v>395000</v>
      </c>
      <c r="EP34" s="51">
        <v>415000</v>
      </c>
      <c r="EQ34" s="51">
        <v>496500</v>
      </c>
      <c r="ER34" s="60">
        <v>289000</v>
      </c>
      <c r="ES34" s="51">
        <v>225000</v>
      </c>
      <c r="ET34" s="51">
        <v>226000</v>
      </c>
      <c r="EU34" s="51">
        <v>227000</v>
      </c>
      <c r="EV34" s="51">
        <v>227000</v>
      </c>
      <c r="EW34" s="51">
        <v>285000</v>
      </c>
      <c r="EX34" s="51">
        <v>332000</v>
      </c>
      <c r="EY34" s="51">
        <v>322500</v>
      </c>
      <c r="EZ34" s="51">
        <v>350000</v>
      </c>
      <c r="FA34" s="51">
        <v>405000</v>
      </c>
      <c r="FB34" s="51">
        <v>440000</v>
      </c>
      <c r="FC34" s="51">
        <v>478000</v>
      </c>
      <c r="FD34" s="51">
        <v>504250</v>
      </c>
      <c r="FE34" s="240">
        <v>532000</v>
      </c>
      <c r="FF34" s="48">
        <v>-8.0547112462006076E-2</v>
      </c>
      <c r="FG34" s="61">
        <v>-1.487603305785124E-2</v>
      </c>
      <c r="FH34" s="61">
        <v>0.35570469798657717</v>
      </c>
      <c r="FI34" s="9">
        <v>0.53960396039603964</v>
      </c>
      <c r="FJ34" s="9">
        <v>0.270096463022508</v>
      </c>
      <c r="FK34" s="9">
        <v>5.0632911392405111E-2</v>
      </c>
      <c r="FL34" s="9">
        <v>0.19638554216867465</v>
      </c>
      <c r="FM34" s="9">
        <v>-0.41792547834843907</v>
      </c>
      <c r="FN34" s="9">
        <v>-0.22145328719723179</v>
      </c>
      <c r="FO34" s="61">
        <v>4.4444444444444444E-3</v>
      </c>
      <c r="FP34" s="9">
        <v>4.4247787610619468E-3</v>
      </c>
      <c r="FQ34" s="9">
        <f t="shared" si="22"/>
        <v>0</v>
      </c>
      <c r="FR34" s="40">
        <v>0.35714285714285721</v>
      </c>
      <c r="FS34" s="40">
        <v>0.1649122807017544</v>
      </c>
      <c r="FT34" s="40">
        <v>-2.86144578313253E-2</v>
      </c>
      <c r="FU34" s="40">
        <v>8.5271317829457363E-2</v>
      </c>
      <c r="FV34" s="40">
        <v>0.157</v>
      </c>
      <c r="FW34" s="40">
        <v>8.5999999999999993E-2</v>
      </c>
      <c r="FX34" s="40">
        <v>8.5999999999999993E-2</v>
      </c>
      <c r="FY34" s="40">
        <v>5.5E-2</v>
      </c>
      <c r="FZ34" s="175">
        <v>5.5E-2</v>
      </c>
      <c r="GA34" s="194">
        <v>2371</v>
      </c>
      <c r="GB34" s="39">
        <v>0.68367935409457903</v>
      </c>
      <c r="GC34" s="198">
        <v>331</v>
      </c>
      <c r="GD34" s="39">
        <v>9.544405997693195E-2</v>
      </c>
      <c r="GE34" s="198">
        <v>235</v>
      </c>
      <c r="GF34" s="39">
        <v>6.7762399077277977E-2</v>
      </c>
      <c r="GG34" s="198">
        <v>531</v>
      </c>
      <c r="GH34" s="39">
        <v>0.15311418685121106</v>
      </c>
      <c r="GI34" s="198">
        <v>0</v>
      </c>
      <c r="GJ34" s="39">
        <v>0</v>
      </c>
      <c r="GK34" s="207">
        <v>0</v>
      </c>
      <c r="GL34" s="121">
        <v>0</v>
      </c>
      <c r="GM34" s="121">
        <v>5.7110545660163978E-2</v>
      </c>
      <c r="GN34" s="121">
        <v>0.16426350014136273</v>
      </c>
      <c r="GO34" s="121">
        <v>0.20780322307039864</v>
      </c>
      <c r="GP34" s="121">
        <v>0.47130336443313542</v>
      </c>
      <c r="GQ34" s="204">
        <v>9.9519366694939215E-2</v>
      </c>
      <c r="GR34" s="52">
        <v>0.52590000000000003</v>
      </c>
      <c r="GS34" s="52">
        <v>0.47410000000000002</v>
      </c>
      <c r="GT34" s="10">
        <v>0.52100000000000002</v>
      </c>
      <c r="GU34" s="42">
        <v>0.47899999999999998</v>
      </c>
      <c r="GV34" s="207">
        <v>0.5781554750626916</v>
      </c>
      <c r="GW34" s="204">
        <v>0.42184452493730845</v>
      </c>
      <c r="GX34" s="207">
        <v>0.30935645439622877</v>
      </c>
      <c r="GY34" s="121">
        <v>0.27220882394665907</v>
      </c>
      <c r="GZ34" s="204">
        <v>0.34904744879718064</v>
      </c>
      <c r="HA34" s="42">
        <v>0.70400000000000007</v>
      </c>
      <c r="HB34" s="43">
        <v>0.17699999999999999</v>
      </c>
      <c r="HC34" s="43">
        <v>6.0999999999999999E-2</v>
      </c>
      <c r="HD34" s="43">
        <v>4.379185986604843E-2</v>
      </c>
      <c r="HE34" s="43">
        <v>1.3999999999999999E-2</v>
      </c>
      <c r="HF34" s="285">
        <v>0.73680709534368072</v>
      </c>
      <c r="HG34" s="40">
        <v>0.17583148558758316</v>
      </c>
      <c r="HH34" s="40">
        <v>3.9911308203991129E-2</v>
      </c>
      <c r="HI34" s="40">
        <v>3.7694013303769404E-2</v>
      </c>
      <c r="HJ34" s="40">
        <v>9.7560975609756097E-3</v>
      </c>
      <c r="HK34" s="225">
        <v>0.76772793053545585</v>
      </c>
      <c r="HL34" s="228">
        <v>9.9674384949348771E-2</v>
      </c>
      <c r="HM34" s="228">
        <v>3.129522431259045E-2</v>
      </c>
      <c r="HN34" s="228">
        <v>5.6801736613603472E-2</v>
      </c>
      <c r="HO34" s="228">
        <v>4.4500723589001444E-2</v>
      </c>
      <c r="HP34" s="11">
        <v>0.22799999999999998</v>
      </c>
      <c r="HQ34" s="9">
        <v>0.32200000000000001</v>
      </c>
      <c r="HR34" s="9">
        <v>0.27100000000000002</v>
      </c>
      <c r="HS34" s="9">
        <v>9.8000000000000004E-2</v>
      </c>
      <c r="HT34" s="174">
        <v>8.1000000000000003E-2</v>
      </c>
      <c r="HU34" s="236">
        <v>25.7</v>
      </c>
      <c r="HV34" s="237">
        <v>29</v>
      </c>
      <c r="HW34" s="237">
        <v>27.8</v>
      </c>
      <c r="HX34" s="137">
        <v>0.10866536639732516</v>
      </c>
      <c r="HY34" s="38">
        <v>0.28698801894678183</v>
      </c>
      <c r="HZ34" s="38">
        <v>0.3839509612705489</v>
      </c>
      <c r="IA34" s="216">
        <v>0.22039565338534411</v>
      </c>
      <c r="IB34" s="18">
        <v>1690</v>
      </c>
      <c r="IC34" s="32">
        <v>1696</v>
      </c>
      <c r="ID34" s="32">
        <v>1788</v>
      </c>
      <c r="IE34" s="32">
        <v>1927</v>
      </c>
      <c r="IF34" s="32">
        <v>1806</v>
      </c>
      <c r="IG34" s="32">
        <v>1742</v>
      </c>
      <c r="IH34" s="32">
        <v>1467</v>
      </c>
      <c r="II34" s="32">
        <v>1194</v>
      </c>
      <c r="IJ34" s="32">
        <v>1060</v>
      </c>
      <c r="IK34" s="32">
        <v>1039</v>
      </c>
      <c r="IL34" s="31">
        <v>888</v>
      </c>
      <c r="IM34" s="18">
        <v>34</v>
      </c>
      <c r="IN34" s="32">
        <v>93</v>
      </c>
      <c r="IO34" s="32">
        <v>164</v>
      </c>
      <c r="IP34" s="32">
        <v>260</v>
      </c>
      <c r="IQ34" s="32">
        <v>388</v>
      </c>
      <c r="IR34" s="32">
        <v>406</v>
      </c>
      <c r="IS34" s="32">
        <v>403</v>
      </c>
      <c r="IT34" s="32">
        <v>273</v>
      </c>
      <c r="IU34" s="32">
        <v>218</v>
      </c>
      <c r="IV34" s="32">
        <v>219</v>
      </c>
      <c r="IW34" s="32">
        <v>242</v>
      </c>
      <c r="IX34" s="18">
        <v>0</v>
      </c>
      <c r="IY34" s="19">
        <v>0</v>
      </c>
      <c r="IZ34" s="32">
        <v>0</v>
      </c>
      <c r="JA34" s="32">
        <v>0</v>
      </c>
      <c r="JB34" s="32">
        <v>0</v>
      </c>
      <c r="JC34" s="32">
        <v>0</v>
      </c>
      <c r="JD34" s="32">
        <v>64</v>
      </c>
      <c r="JE34" s="32">
        <v>68</v>
      </c>
      <c r="JF34" s="32">
        <v>49</v>
      </c>
      <c r="JG34" s="32">
        <v>34</v>
      </c>
      <c r="JH34" s="32">
        <v>41</v>
      </c>
      <c r="JI34" s="18">
        <v>1724</v>
      </c>
      <c r="JJ34" s="32">
        <v>1789</v>
      </c>
      <c r="JK34" s="32">
        <v>1952</v>
      </c>
      <c r="JL34" s="32">
        <v>2187</v>
      </c>
      <c r="JM34" s="32">
        <v>2194</v>
      </c>
      <c r="JN34" s="32">
        <v>2148</v>
      </c>
      <c r="JO34" s="32">
        <v>1934</v>
      </c>
      <c r="JP34" s="32">
        <v>1535</v>
      </c>
      <c r="JQ34" s="32">
        <v>1327</v>
      </c>
      <c r="JR34" s="32">
        <v>1292</v>
      </c>
      <c r="JS34" s="31">
        <v>1171</v>
      </c>
      <c r="JT34" s="54">
        <v>0.45800000000000002</v>
      </c>
      <c r="JU34" s="54">
        <v>0.50900000000000001</v>
      </c>
      <c r="JV34" s="174">
        <v>0.57100000000000006</v>
      </c>
      <c r="JW34" s="11">
        <v>4.5999999999999999E-2</v>
      </c>
      <c r="JX34" s="9">
        <v>6.7000000000000004E-2</v>
      </c>
      <c r="JY34" s="174">
        <v>8.5000000000000006E-2</v>
      </c>
      <c r="JZ34" s="182">
        <v>35.5</v>
      </c>
      <c r="KA34" s="11">
        <v>0.41499999999999998</v>
      </c>
      <c r="KB34" s="9">
        <v>0.14399999999999999</v>
      </c>
      <c r="KC34" s="9">
        <v>0.153</v>
      </c>
      <c r="KD34" s="9">
        <v>5.3999999999999999E-2</v>
      </c>
      <c r="KE34" s="9">
        <v>0.13</v>
      </c>
      <c r="KF34" s="174">
        <v>0.14099999999999999</v>
      </c>
    </row>
    <row r="35" spans="1:292" ht="16.5" customHeight="1" x14ac:dyDescent="0.35">
      <c r="A35" s="78" t="s">
        <v>7</v>
      </c>
      <c r="B35" s="46" t="s">
        <v>26</v>
      </c>
      <c r="C35" s="152">
        <v>93493</v>
      </c>
      <c r="D35" s="55">
        <v>95004</v>
      </c>
      <c r="E35" s="55">
        <v>96091</v>
      </c>
      <c r="F35" s="55">
        <v>96234</v>
      </c>
      <c r="G35" s="55">
        <v>95799</v>
      </c>
      <c r="H35" s="32">
        <v>96455</v>
      </c>
      <c r="I35" s="32">
        <v>98115</v>
      </c>
      <c r="J35" s="34">
        <v>99092</v>
      </c>
      <c r="K35" s="34">
        <v>99076</v>
      </c>
      <c r="L35" s="34">
        <v>98911</v>
      </c>
      <c r="M35" s="184">
        <v>98447</v>
      </c>
      <c r="N35" s="140">
        <f t="shared" si="11"/>
        <v>1.6161637769672596E-2</v>
      </c>
      <c r="O35" s="141">
        <f t="shared" si="12"/>
        <v>1.1441623510589027E-2</v>
      </c>
      <c r="P35" s="141">
        <f t="shared" si="13"/>
        <v>1.4881726696568877E-3</v>
      </c>
      <c r="Q35" s="141">
        <f t="shared" si="14"/>
        <v>-4.5202319346592679E-3</v>
      </c>
      <c r="R35" s="141">
        <f t="shared" si="15"/>
        <v>6.8476706437436714E-3</v>
      </c>
      <c r="S35" s="141">
        <f t="shared" si="16"/>
        <v>1.7210097973148101E-2</v>
      </c>
      <c r="T35" s="141">
        <f t="shared" si="17"/>
        <v>9.9577026958161344E-3</v>
      </c>
      <c r="U35" s="141">
        <f t="shared" si="18"/>
        <v>-1.6146611229968111E-4</v>
      </c>
      <c r="V35" s="141">
        <f t="shared" si="19"/>
        <v>-1.6653881868464613E-3</v>
      </c>
      <c r="W35" s="186">
        <f t="shared" si="20"/>
        <v>-4.6910859257312133E-3</v>
      </c>
      <c r="X35" s="2">
        <v>0.1</v>
      </c>
      <c r="Y35" s="2">
        <v>0.33</v>
      </c>
      <c r="Z35" s="2">
        <v>0.21</v>
      </c>
      <c r="AA35" s="2">
        <v>0.23</v>
      </c>
      <c r="AB35" s="2">
        <v>0.06</v>
      </c>
      <c r="AC35" s="3">
        <v>7.0000000000000007E-2</v>
      </c>
      <c r="AD35" s="77">
        <v>0.1</v>
      </c>
      <c r="AE35" s="2">
        <v>0.3</v>
      </c>
      <c r="AF35" s="2">
        <v>0.21</v>
      </c>
      <c r="AG35" s="2">
        <v>0.25</v>
      </c>
      <c r="AH35" s="2">
        <v>7.0000000000000007E-2</v>
      </c>
      <c r="AI35" s="2">
        <v>0.08</v>
      </c>
      <c r="AJ35" s="10">
        <v>7.8943834385297978E-2</v>
      </c>
      <c r="AK35" s="40">
        <v>0.24453787589227607</v>
      </c>
      <c r="AL35" s="40">
        <v>0.22668718944660807</v>
      </c>
      <c r="AM35" s="40">
        <v>0.25691352540727042</v>
      </c>
      <c r="AN35" s="40">
        <v>9.8085803125936177E-2</v>
      </c>
      <c r="AO35" s="175">
        <v>9.4831771742611287E-2</v>
      </c>
      <c r="AP35" s="56">
        <v>0.398564598419133</v>
      </c>
      <c r="AQ35" s="38">
        <v>0.32100000000000001</v>
      </c>
      <c r="AR35" s="216">
        <v>0.28397880230984579</v>
      </c>
      <c r="AS35" s="56">
        <v>0.56841688682575164</v>
      </c>
      <c r="AT35" s="38">
        <v>0.65</v>
      </c>
      <c r="AU35" s="216">
        <v>0.6795863764552752</v>
      </c>
      <c r="AV35" s="56">
        <v>1.8183179489373537E-3</v>
      </c>
      <c r="AW35" s="38">
        <v>2E-3</v>
      </c>
      <c r="AX35" s="216">
        <v>3.3056826751237049E-4</v>
      </c>
      <c r="AY35" s="56">
        <v>1.8974682596558032E-2</v>
      </c>
      <c r="AZ35" s="38">
        <v>1.7000000000000001E-2</v>
      </c>
      <c r="BA35" s="216">
        <v>1.6807330351332087E-2</v>
      </c>
      <c r="BB35" s="39">
        <v>1.0203972489919031E-2</v>
      </c>
      <c r="BC35" s="38">
        <v>8.0000000000000002E-3</v>
      </c>
      <c r="BD35" s="216">
        <v>1.2148383831079615E-2</v>
      </c>
      <c r="BE35" s="56">
        <v>2.0215417197009403E-3</v>
      </c>
      <c r="BF35" s="57">
        <v>1.9769150000000001E-3</v>
      </c>
      <c r="BG35" s="218">
        <v>7.1485387849550119E-3</v>
      </c>
      <c r="BH35" s="192">
        <v>9793.4065934065929</v>
      </c>
      <c r="BI35" s="137">
        <v>0.29199999999999998</v>
      </c>
      <c r="BJ35" s="38">
        <v>0.28399999999999997</v>
      </c>
      <c r="BK35" s="38">
        <v>0.28000000000000003</v>
      </c>
      <c r="BL35" s="38">
        <v>0.248</v>
      </c>
      <c r="BM35" s="152">
        <v>22327</v>
      </c>
      <c r="BN35" s="55">
        <v>22401</v>
      </c>
      <c r="BO35" s="55">
        <v>22510</v>
      </c>
      <c r="BP35" s="55">
        <v>22764</v>
      </c>
      <c r="BQ35" s="55">
        <v>22885</v>
      </c>
      <c r="BR35" s="32">
        <v>23062</v>
      </c>
      <c r="BS35" s="19">
        <v>23302</v>
      </c>
      <c r="BT35" s="32">
        <v>23595</v>
      </c>
      <c r="BU35" s="32">
        <v>23669</v>
      </c>
      <c r="BV35" s="32">
        <v>23317</v>
      </c>
      <c r="BW35" s="31">
        <v>23352</v>
      </c>
      <c r="BX35" s="98">
        <v>4.1580000000000004</v>
      </c>
      <c r="BY35" s="58">
        <v>4.21</v>
      </c>
      <c r="BZ35" s="58">
        <v>4.24</v>
      </c>
      <c r="CA35" s="58">
        <v>4.2</v>
      </c>
      <c r="CB35" s="58">
        <v>4.1500000000000004</v>
      </c>
      <c r="CC35" s="49">
        <v>4.1500000000000004</v>
      </c>
      <c r="CD35" s="7">
        <v>4.165</v>
      </c>
      <c r="CE35" s="49">
        <v>4.2089999999999996</v>
      </c>
      <c r="CF35" s="49">
        <v>4.2450000000000001</v>
      </c>
      <c r="CG35" s="49">
        <v>4.2009999999999996</v>
      </c>
      <c r="CH35" s="189">
        <v>4.1660000000000004</v>
      </c>
      <c r="CI35" s="207">
        <v>0.1405526071940022</v>
      </c>
      <c r="CJ35" s="121">
        <v>0.20440569454974308</v>
      </c>
      <c r="CK35" s="121">
        <v>0.18684188358183809</v>
      </c>
      <c r="CL35" s="121">
        <v>0.13906714652807592</v>
      </c>
      <c r="CM35" s="121">
        <v>0.11936242342165129</v>
      </c>
      <c r="CN35" s="121">
        <v>8.0165618105633968E-2</v>
      </c>
      <c r="CO35" s="121">
        <v>0.12960462661905547</v>
      </c>
      <c r="CP35" s="207">
        <v>0.12235700446466179</v>
      </c>
      <c r="CQ35" s="121">
        <v>0.10420352118608374</v>
      </c>
      <c r="CR35" s="121">
        <v>0.10993176648976498</v>
      </c>
      <c r="CS35" s="121">
        <v>0.13516131749641985</v>
      </c>
      <c r="CT35" s="121">
        <v>0.21245050964535422</v>
      </c>
      <c r="CU35" s="121">
        <v>0.13351865891668774</v>
      </c>
      <c r="CV35" s="121">
        <v>0.1269901440485216</v>
      </c>
      <c r="CW35" s="121">
        <v>5.0293271998783189E-2</v>
      </c>
      <c r="CX35" s="121">
        <v>4.1911059998985985E-3</v>
      </c>
      <c r="CY35" s="204">
        <v>9.026997538243136E-4</v>
      </c>
      <c r="CZ35" s="129">
        <v>31297</v>
      </c>
      <c r="DA35" s="93">
        <v>43201</v>
      </c>
      <c r="DB35" s="222">
        <v>52883</v>
      </c>
      <c r="DC35" s="21">
        <v>6</v>
      </c>
      <c r="DD35" s="19">
        <v>16</v>
      </c>
      <c r="DE35" s="19">
        <v>40</v>
      </c>
      <c r="DF35" s="19">
        <v>34</v>
      </c>
      <c r="DG35" s="19">
        <v>136</v>
      </c>
      <c r="DH35" s="19">
        <v>57</v>
      </c>
      <c r="DI35" s="19">
        <v>10</v>
      </c>
      <c r="DJ35" s="19">
        <v>1</v>
      </c>
      <c r="DK35" s="19">
        <v>19</v>
      </c>
      <c r="DL35" s="19">
        <v>53</v>
      </c>
      <c r="DM35" s="20">
        <v>28</v>
      </c>
      <c r="DN35" s="21">
        <v>6</v>
      </c>
      <c r="DO35" s="19">
        <v>12</v>
      </c>
      <c r="DP35" s="19">
        <v>33</v>
      </c>
      <c r="DQ35" s="19">
        <v>19</v>
      </c>
      <c r="DR35" s="19">
        <v>124</v>
      </c>
      <c r="DS35" s="19">
        <v>30</v>
      </c>
      <c r="DT35" s="19">
        <v>10</v>
      </c>
      <c r="DU35" s="19">
        <v>1</v>
      </c>
      <c r="DV35" s="19">
        <v>17</v>
      </c>
      <c r="DW35" s="50">
        <v>53</v>
      </c>
      <c r="DX35" s="201">
        <v>23</v>
      </c>
      <c r="DY35" s="21">
        <v>0</v>
      </c>
      <c r="DZ35" s="19">
        <v>4</v>
      </c>
      <c r="EA35" s="19">
        <v>7</v>
      </c>
      <c r="EB35" s="19">
        <v>15</v>
      </c>
      <c r="EC35" s="19">
        <v>12</v>
      </c>
      <c r="ED35" s="19">
        <v>34</v>
      </c>
      <c r="EE35" s="19">
        <v>0</v>
      </c>
      <c r="EF35" s="19">
        <v>0</v>
      </c>
      <c r="EG35" s="19">
        <v>2</v>
      </c>
      <c r="EH35" s="19">
        <v>0</v>
      </c>
      <c r="EI35" s="20">
        <v>5</v>
      </c>
      <c r="EJ35" s="59">
        <v>119000</v>
      </c>
      <c r="EK35" s="51">
        <v>128500</v>
      </c>
      <c r="EL35" s="51">
        <v>141500</v>
      </c>
      <c r="EM35" s="51">
        <v>170000</v>
      </c>
      <c r="EN35" s="51">
        <v>232386.5</v>
      </c>
      <c r="EO35" s="51">
        <v>325000</v>
      </c>
      <c r="EP35" s="51">
        <v>390000</v>
      </c>
      <c r="EQ35" s="51">
        <v>396000</v>
      </c>
      <c r="ER35" s="60">
        <v>237000</v>
      </c>
      <c r="ES35" s="51">
        <v>155000</v>
      </c>
      <c r="ET35" s="51">
        <v>175000</v>
      </c>
      <c r="EU35" s="51">
        <v>179000</v>
      </c>
      <c r="EV35" s="51">
        <v>180000</v>
      </c>
      <c r="EW35" s="51">
        <v>220000</v>
      </c>
      <c r="EX35" s="51">
        <v>255000</v>
      </c>
      <c r="EY35" s="51">
        <v>285000</v>
      </c>
      <c r="EZ35" s="51">
        <v>317500</v>
      </c>
      <c r="FA35" s="51">
        <v>351000</v>
      </c>
      <c r="FB35" s="51">
        <v>390000</v>
      </c>
      <c r="FC35" s="51">
        <v>416000</v>
      </c>
      <c r="FD35" s="51">
        <v>457750</v>
      </c>
      <c r="FE35" s="240">
        <v>518500</v>
      </c>
      <c r="FF35" s="48">
        <v>7.9831932773109238E-2</v>
      </c>
      <c r="FG35" s="61">
        <v>0.10116731517509728</v>
      </c>
      <c r="FH35" s="61">
        <v>0.20141342756183744</v>
      </c>
      <c r="FI35" s="9">
        <v>0.36697941176470583</v>
      </c>
      <c r="FJ35" s="9">
        <v>0.39853218668037949</v>
      </c>
      <c r="FK35" s="9">
        <v>0.19999999999999996</v>
      </c>
      <c r="FL35" s="9">
        <v>1.538461538461533E-2</v>
      </c>
      <c r="FM35" s="9">
        <v>-0.40151515151515149</v>
      </c>
      <c r="FN35" s="9">
        <v>-0.34599156118143459</v>
      </c>
      <c r="FO35" s="61">
        <v>0.12903225806451613</v>
      </c>
      <c r="FP35" s="9">
        <v>2.2857142857142857E-2</v>
      </c>
      <c r="FQ35" s="9">
        <f t="shared" si="22"/>
        <v>5.5865921787709499E-3</v>
      </c>
      <c r="FR35" s="40">
        <v>0.22222222222222232</v>
      </c>
      <c r="FS35" s="40">
        <v>0.15909090909090909</v>
      </c>
      <c r="FT35" s="40">
        <v>0.11764705882352941</v>
      </c>
      <c r="FU35" s="40">
        <v>0.11403508771929824</v>
      </c>
      <c r="FV35" s="40">
        <v>0.106</v>
      </c>
      <c r="FW35" s="40">
        <v>0.111</v>
      </c>
      <c r="FX35" s="40">
        <v>6.7000000000000004E-2</v>
      </c>
      <c r="FY35" s="40">
        <v>0.1</v>
      </c>
      <c r="FZ35" s="175">
        <v>0.13300000000000001</v>
      </c>
      <c r="GA35" s="194">
        <v>16877</v>
      </c>
      <c r="GB35" s="39">
        <v>0.68502658602914313</v>
      </c>
      <c r="GC35" s="198">
        <v>2347</v>
      </c>
      <c r="GD35" s="39">
        <v>9.5263221983196006E-2</v>
      </c>
      <c r="GE35" s="198">
        <v>2134</v>
      </c>
      <c r="GF35" s="39">
        <v>8.6617688841985632E-2</v>
      </c>
      <c r="GG35" s="198">
        <v>2653</v>
      </c>
      <c r="GH35" s="39">
        <v>0.10768356536916021</v>
      </c>
      <c r="GI35" s="198">
        <v>626</v>
      </c>
      <c r="GJ35" s="39">
        <v>2.5408937776514998E-2</v>
      </c>
      <c r="GK35" s="207">
        <v>4.2540645269985682E-3</v>
      </c>
      <c r="GL35" s="121">
        <v>7.4130233341757222E-3</v>
      </c>
      <c r="GM35" s="121">
        <v>3.3190127200741305E-2</v>
      </c>
      <c r="GN35" s="121">
        <v>0.11464914497514953</v>
      </c>
      <c r="GO35" s="121">
        <v>0.21097632886867154</v>
      </c>
      <c r="GP35" s="121">
        <v>0.50256928649650412</v>
      </c>
      <c r="GQ35" s="204">
        <v>0.12694802459775925</v>
      </c>
      <c r="GR35" s="52">
        <v>0.43659999999999999</v>
      </c>
      <c r="GS35" s="52">
        <v>0.56340000000000001</v>
      </c>
      <c r="GT35" s="10">
        <v>0.44800000000000001</v>
      </c>
      <c r="GU35" s="42">
        <v>0.55200000000000005</v>
      </c>
      <c r="GV35" s="207">
        <v>0.46200000000000002</v>
      </c>
      <c r="GW35" s="204">
        <v>0.53799999999999992</v>
      </c>
      <c r="GX35" s="207">
        <v>0.31110186638428228</v>
      </c>
      <c r="GY35" s="121">
        <v>0.28032553166211238</v>
      </c>
      <c r="GZ35" s="204">
        <v>0.40436765722183826</v>
      </c>
      <c r="HA35" s="42">
        <v>0.629</v>
      </c>
      <c r="HB35" s="43">
        <v>0.22500000000000001</v>
      </c>
      <c r="HC35" s="43">
        <v>8.4000000000000005E-2</v>
      </c>
      <c r="HD35" s="43">
        <v>4.2120082185526216E-2</v>
      </c>
      <c r="HE35" s="43">
        <v>0.02</v>
      </c>
      <c r="HF35" s="285">
        <v>0.71074551652586337</v>
      </c>
      <c r="HG35" s="40">
        <v>0.1710389802875352</v>
      </c>
      <c r="HH35" s="40">
        <v>6.0649177412183196E-2</v>
      </c>
      <c r="HI35" s="40">
        <v>2.8457092040907069E-2</v>
      </c>
      <c r="HJ35" s="40">
        <v>2.9109233733511191E-2</v>
      </c>
      <c r="HK35" s="225">
        <v>0.77132153468544118</v>
      </c>
      <c r="HL35" s="228">
        <v>0.13478878697842656</v>
      </c>
      <c r="HM35" s="228">
        <v>5.2112130215734402E-2</v>
      </c>
      <c r="HN35" s="228">
        <v>1.7827154114455495E-2</v>
      </c>
      <c r="HO35" s="228">
        <v>2.3950394005942385E-2</v>
      </c>
      <c r="HP35" s="11">
        <v>0.14399999999999999</v>
      </c>
      <c r="HQ35" s="9">
        <v>0.35799999999999998</v>
      </c>
      <c r="HR35" s="9">
        <v>0.30099999999999999</v>
      </c>
      <c r="HS35" s="9">
        <v>7.9000000000000001E-2</v>
      </c>
      <c r="HT35" s="174">
        <v>0.11799999999999999</v>
      </c>
      <c r="HU35" s="236">
        <v>29</v>
      </c>
      <c r="HV35" s="237">
        <v>32</v>
      </c>
      <c r="HW35" s="237">
        <v>30.3</v>
      </c>
      <c r="HX35" s="137">
        <v>8.6105592425075025E-2</v>
      </c>
      <c r="HY35" s="38">
        <v>0.29407786278902648</v>
      </c>
      <c r="HZ35" s="38">
        <v>0.33554550450183879</v>
      </c>
      <c r="IA35" s="216">
        <v>0.2842710402840597</v>
      </c>
      <c r="IB35" s="18">
        <v>14413</v>
      </c>
      <c r="IC35" s="32">
        <v>15376</v>
      </c>
      <c r="ID35" s="32">
        <v>15237</v>
      </c>
      <c r="IE35" s="32">
        <v>13851</v>
      </c>
      <c r="IF35" s="32">
        <v>12585</v>
      </c>
      <c r="IG35" s="32">
        <v>11975</v>
      </c>
      <c r="IH35" s="32">
        <v>11899</v>
      </c>
      <c r="II35" s="32">
        <v>10680</v>
      </c>
      <c r="IJ35" s="32">
        <v>11211</v>
      </c>
      <c r="IK35" s="32">
        <v>10927</v>
      </c>
      <c r="IL35" s="31">
        <v>9963</v>
      </c>
      <c r="IM35" s="18">
        <v>6618</v>
      </c>
      <c r="IN35" s="32">
        <v>6641</v>
      </c>
      <c r="IO35" s="32">
        <v>7167</v>
      </c>
      <c r="IP35" s="32">
        <v>6955</v>
      </c>
      <c r="IQ35" s="32">
        <v>6508</v>
      </c>
      <c r="IR35" s="32">
        <v>5901</v>
      </c>
      <c r="IS35" s="32">
        <v>5290</v>
      </c>
      <c r="IT35" s="32">
        <v>4929</v>
      </c>
      <c r="IU35" s="32">
        <v>4574</v>
      </c>
      <c r="IV35" s="32">
        <v>4647</v>
      </c>
      <c r="IW35" s="32">
        <v>4510</v>
      </c>
      <c r="IX35" s="18">
        <v>4204</v>
      </c>
      <c r="IY35" s="19">
        <v>4099</v>
      </c>
      <c r="IZ35" s="32">
        <v>4965</v>
      </c>
      <c r="JA35" s="32">
        <v>5116</v>
      </c>
      <c r="JB35" s="32">
        <v>4975</v>
      </c>
      <c r="JC35" s="32">
        <v>4824</v>
      </c>
      <c r="JD35" s="32">
        <v>4476</v>
      </c>
      <c r="JE35" s="32">
        <v>4028</v>
      </c>
      <c r="JF35" s="32">
        <v>3424</v>
      </c>
      <c r="JG35" s="32">
        <v>3638</v>
      </c>
      <c r="JH35" s="32">
        <v>3564</v>
      </c>
      <c r="JI35" s="18">
        <v>25235</v>
      </c>
      <c r="JJ35" s="32">
        <v>26116</v>
      </c>
      <c r="JK35" s="32">
        <v>27369</v>
      </c>
      <c r="JL35" s="32">
        <v>25922</v>
      </c>
      <c r="JM35" s="32">
        <v>24068</v>
      </c>
      <c r="JN35" s="32">
        <v>22700</v>
      </c>
      <c r="JO35" s="32">
        <v>21665</v>
      </c>
      <c r="JP35" s="32">
        <v>19637</v>
      </c>
      <c r="JQ35" s="32">
        <v>19209</v>
      </c>
      <c r="JR35" s="32">
        <v>19212</v>
      </c>
      <c r="JS35" s="31">
        <v>18037</v>
      </c>
      <c r="JT35" s="54">
        <v>0.48</v>
      </c>
      <c r="JU35" s="54">
        <v>0.58799999999999997</v>
      </c>
      <c r="JV35" s="174">
        <v>0.60899999999999999</v>
      </c>
      <c r="JW35" s="11">
        <v>5.8999999999999997E-2</v>
      </c>
      <c r="JX35" s="9">
        <v>7.0999999999999994E-2</v>
      </c>
      <c r="JY35" s="174">
        <v>8.199999999999999E-2</v>
      </c>
      <c r="JZ35" s="182">
        <v>31.2</v>
      </c>
      <c r="KA35" s="11">
        <v>0.36399999999999999</v>
      </c>
      <c r="KB35" s="9">
        <v>0.14599999999999999</v>
      </c>
      <c r="KC35" s="9">
        <v>0.16400000000000001</v>
      </c>
      <c r="KD35" s="9">
        <v>6.2E-2</v>
      </c>
      <c r="KE35" s="9">
        <v>0.154</v>
      </c>
      <c r="KF35" s="174">
        <v>0.16300000000000001</v>
      </c>
    </row>
    <row r="36" spans="1:292" ht="16.5" customHeight="1" x14ac:dyDescent="0.35">
      <c r="A36" s="78" t="s">
        <v>7</v>
      </c>
      <c r="B36" s="46" t="s">
        <v>27</v>
      </c>
      <c r="C36" s="152">
        <v>46837</v>
      </c>
      <c r="D36" s="55">
        <v>47622</v>
      </c>
      <c r="E36" s="55">
        <v>48137</v>
      </c>
      <c r="F36" s="55">
        <v>47924</v>
      </c>
      <c r="G36" s="55">
        <v>47701</v>
      </c>
      <c r="H36" s="32">
        <v>47796</v>
      </c>
      <c r="I36" s="32">
        <v>48424</v>
      </c>
      <c r="J36" s="34">
        <v>48948</v>
      </c>
      <c r="K36" s="34">
        <v>49014</v>
      </c>
      <c r="L36" s="34">
        <v>48942</v>
      </c>
      <c r="M36" s="184">
        <v>48899</v>
      </c>
      <c r="N36" s="140">
        <f t="shared" si="11"/>
        <v>1.6760253645622052E-2</v>
      </c>
      <c r="O36" s="141">
        <f t="shared" si="12"/>
        <v>1.0814329511570282E-2</v>
      </c>
      <c r="P36" s="141">
        <f t="shared" si="13"/>
        <v>-4.4248706815962777E-3</v>
      </c>
      <c r="Q36" s="141">
        <f t="shared" si="14"/>
        <v>-4.6532009014272598E-3</v>
      </c>
      <c r="R36" s="141">
        <f t="shared" si="15"/>
        <v>1.9915725037210961E-3</v>
      </c>
      <c r="S36" s="141">
        <f t="shared" si="16"/>
        <v>1.3139174826345301E-2</v>
      </c>
      <c r="T36" s="141">
        <f t="shared" si="17"/>
        <v>1.0821080455972245E-2</v>
      </c>
      <c r="U36" s="141">
        <f t="shared" si="18"/>
        <v>1.3483696984555038E-3</v>
      </c>
      <c r="V36" s="141">
        <f t="shared" si="19"/>
        <v>-1.4689680499449136E-3</v>
      </c>
      <c r="W36" s="186">
        <f t="shared" si="20"/>
        <v>-8.7859098524784441E-4</v>
      </c>
      <c r="X36" s="2">
        <v>7.0000000000000007E-2</v>
      </c>
      <c r="Y36" s="2">
        <v>0.25</v>
      </c>
      <c r="Z36" s="2">
        <v>0.2</v>
      </c>
      <c r="AA36" s="2">
        <v>0.28999999999999998</v>
      </c>
      <c r="AB36" s="2">
        <v>0.08</v>
      </c>
      <c r="AC36" s="3">
        <v>0.11</v>
      </c>
      <c r="AD36" s="77">
        <v>7.0000000000000007E-2</v>
      </c>
      <c r="AE36" s="2">
        <v>0.23</v>
      </c>
      <c r="AF36" s="2">
        <v>0.19</v>
      </c>
      <c r="AG36" s="2">
        <v>0.28999999999999998</v>
      </c>
      <c r="AH36" s="2">
        <v>0.11</v>
      </c>
      <c r="AI36" s="2">
        <v>0.12</v>
      </c>
      <c r="AJ36" s="10">
        <v>5.8280486537062068E-2</v>
      </c>
      <c r="AK36" s="40">
        <v>0.19686038049693316</v>
      </c>
      <c r="AL36" s="40">
        <v>0.20503170807776275</v>
      </c>
      <c r="AM36" s="40">
        <v>0.28805489136084833</v>
      </c>
      <c r="AN36" s="40">
        <v>0.11570849360640399</v>
      </c>
      <c r="AO36" s="175">
        <v>0.1360640399209897</v>
      </c>
      <c r="AP36" s="56">
        <v>4.7932190362320388E-2</v>
      </c>
      <c r="AQ36" s="38">
        <v>3.7999999999999999E-2</v>
      </c>
      <c r="AR36" s="216">
        <v>3.2581349412620857E-2</v>
      </c>
      <c r="AS36" s="56">
        <v>0.40290795738411939</v>
      </c>
      <c r="AT36" s="38">
        <v>0.52400000000000002</v>
      </c>
      <c r="AU36" s="216">
        <v>0.58756627508056969</v>
      </c>
      <c r="AV36" s="56">
        <v>3.4801545786450881E-3</v>
      </c>
      <c r="AW36" s="38">
        <v>3.0000000000000001E-3</v>
      </c>
      <c r="AX36" s="216">
        <v>2.8693211352531448E-3</v>
      </c>
      <c r="AY36" s="56">
        <v>2.7051262890449859E-2</v>
      </c>
      <c r="AZ36" s="38">
        <v>2.1999999999999999E-2</v>
      </c>
      <c r="BA36" s="216">
        <v>2.4680320199604949E-2</v>
      </c>
      <c r="BB36" s="39">
        <v>0.42276405405982448</v>
      </c>
      <c r="BC36" s="38">
        <v>0.29899999999999999</v>
      </c>
      <c r="BD36" s="216">
        <v>0.2250337872959767</v>
      </c>
      <c r="BE36" s="56">
        <v>9.5864380724640777E-2</v>
      </c>
      <c r="BF36" s="57">
        <v>0.115</v>
      </c>
      <c r="BG36" s="218">
        <v>0.12726894687597462</v>
      </c>
      <c r="BH36" s="192">
        <v>6948.2219061166425</v>
      </c>
      <c r="BI36" s="137">
        <v>0.126</v>
      </c>
      <c r="BJ36" s="38">
        <v>0.128</v>
      </c>
      <c r="BK36" s="38">
        <v>0.128</v>
      </c>
      <c r="BL36" s="38">
        <v>0.13400000000000001</v>
      </c>
      <c r="BM36" s="152">
        <v>15971</v>
      </c>
      <c r="BN36" s="55">
        <v>15953</v>
      </c>
      <c r="BO36" s="55">
        <v>15927</v>
      </c>
      <c r="BP36" s="55">
        <v>15920</v>
      </c>
      <c r="BQ36" s="55">
        <v>15911</v>
      </c>
      <c r="BR36" s="32">
        <v>15855</v>
      </c>
      <c r="BS36" s="19">
        <v>15901</v>
      </c>
      <c r="BT36" s="32">
        <v>15966</v>
      </c>
      <c r="BU36" s="32">
        <v>15989</v>
      </c>
      <c r="BV36" s="32">
        <v>16000</v>
      </c>
      <c r="BW36" s="31">
        <v>16145</v>
      </c>
      <c r="BX36" s="98">
        <v>2.895</v>
      </c>
      <c r="BY36" s="58">
        <v>2.95</v>
      </c>
      <c r="BZ36" s="58">
        <v>2.99</v>
      </c>
      <c r="CA36" s="58">
        <v>2.98</v>
      </c>
      <c r="CB36" s="58">
        <v>2.97</v>
      </c>
      <c r="CC36" s="49">
        <v>2.99</v>
      </c>
      <c r="CD36" s="7">
        <v>2.9980000000000002</v>
      </c>
      <c r="CE36" s="49">
        <v>3.0289999999999999</v>
      </c>
      <c r="CF36" s="49">
        <v>3.056</v>
      </c>
      <c r="CG36" s="49">
        <v>3.024</v>
      </c>
      <c r="CH36" s="189">
        <v>2.9990000000000001</v>
      </c>
      <c r="CI36" s="207">
        <v>0.20403908794788272</v>
      </c>
      <c r="CJ36" s="121">
        <v>0.27472312703583063</v>
      </c>
      <c r="CK36" s="121">
        <v>0.18644951140065147</v>
      </c>
      <c r="CL36" s="121">
        <v>0.16727821289036068</v>
      </c>
      <c r="CM36" s="121">
        <v>9.221747633699369E-2</v>
      </c>
      <c r="CN36" s="121">
        <v>4.1616686367040516E-2</v>
      </c>
      <c r="CO36" s="121">
        <v>3.3675898021240311E-2</v>
      </c>
      <c r="CP36" s="207">
        <v>6.6188925081433231E-2</v>
      </c>
      <c r="CQ36" s="121">
        <v>6.9837133550488595E-2</v>
      </c>
      <c r="CR36" s="121">
        <v>7.7263843648208472E-2</v>
      </c>
      <c r="CS36" s="121">
        <v>0.1168729641693811</v>
      </c>
      <c r="CT36" s="121">
        <v>0.19537459283387623</v>
      </c>
      <c r="CU36" s="121">
        <v>0.14892508143322475</v>
      </c>
      <c r="CV36" s="121">
        <v>0.16501628664495113</v>
      </c>
      <c r="CW36" s="121">
        <v>0.12153626926802223</v>
      </c>
      <c r="CX36" s="121">
        <v>3.2237516248611785E-2</v>
      </c>
      <c r="CY36" s="204">
        <v>6.7473871218024679E-3</v>
      </c>
      <c r="CZ36" s="129">
        <v>49288</v>
      </c>
      <c r="DA36" s="93">
        <v>64141</v>
      </c>
      <c r="DB36" s="222">
        <v>70780</v>
      </c>
      <c r="DC36" s="21">
        <v>42</v>
      </c>
      <c r="DD36" s="19">
        <v>6</v>
      </c>
      <c r="DE36" s="19">
        <v>46</v>
      </c>
      <c r="DF36" s="19">
        <v>29</v>
      </c>
      <c r="DG36" s="19">
        <v>0</v>
      </c>
      <c r="DH36" s="19">
        <v>0</v>
      </c>
      <c r="DI36" s="19">
        <v>39</v>
      </c>
      <c r="DJ36" s="19">
        <v>39</v>
      </c>
      <c r="DK36" s="19">
        <v>6</v>
      </c>
      <c r="DL36" s="19">
        <v>32</v>
      </c>
      <c r="DM36" s="20">
        <v>22</v>
      </c>
      <c r="DN36" s="21">
        <v>42</v>
      </c>
      <c r="DO36" s="19">
        <v>6</v>
      </c>
      <c r="DP36" s="19">
        <v>40</v>
      </c>
      <c r="DQ36" s="19">
        <v>29</v>
      </c>
      <c r="DR36" s="19">
        <v>0</v>
      </c>
      <c r="DS36" s="19">
        <v>0</v>
      </c>
      <c r="DT36" s="19">
        <v>7</v>
      </c>
      <c r="DU36" s="19">
        <v>3</v>
      </c>
      <c r="DV36" s="19">
        <v>1</v>
      </c>
      <c r="DW36" s="50">
        <v>28</v>
      </c>
      <c r="DX36" s="201">
        <v>22</v>
      </c>
      <c r="DY36" s="21">
        <v>0</v>
      </c>
      <c r="DZ36" s="19">
        <v>0</v>
      </c>
      <c r="EA36" s="19">
        <v>6</v>
      </c>
      <c r="EB36" s="19">
        <v>0</v>
      </c>
      <c r="EC36" s="19">
        <v>0</v>
      </c>
      <c r="ED36" s="19">
        <v>0</v>
      </c>
      <c r="EE36" s="19">
        <v>32</v>
      </c>
      <c r="EF36" s="19">
        <v>36</v>
      </c>
      <c r="EG36" s="19">
        <v>5</v>
      </c>
      <c r="EH36" s="19">
        <v>4</v>
      </c>
      <c r="EI36" s="20">
        <v>0</v>
      </c>
      <c r="EJ36" s="59">
        <v>178250</v>
      </c>
      <c r="EK36" s="51">
        <v>198000</v>
      </c>
      <c r="EL36" s="51">
        <v>231500</v>
      </c>
      <c r="EM36" s="51">
        <v>280000</v>
      </c>
      <c r="EN36" s="51">
        <v>355000</v>
      </c>
      <c r="EO36" s="51">
        <v>440000</v>
      </c>
      <c r="EP36" s="51">
        <v>485250</v>
      </c>
      <c r="EQ36" s="51">
        <v>470000</v>
      </c>
      <c r="ER36" s="60">
        <v>367000</v>
      </c>
      <c r="ES36" s="51">
        <v>310000</v>
      </c>
      <c r="ET36" s="51">
        <v>320000</v>
      </c>
      <c r="EU36" s="51">
        <v>300000</v>
      </c>
      <c r="EV36" s="51">
        <v>300000</v>
      </c>
      <c r="EW36" s="51">
        <v>358250</v>
      </c>
      <c r="EX36" s="51">
        <v>395000</v>
      </c>
      <c r="EY36" s="51">
        <v>420000</v>
      </c>
      <c r="EZ36" s="51">
        <v>440000</v>
      </c>
      <c r="FA36" s="51">
        <v>497000</v>
      </c>
      <c r="FB36" s="51">
        <v>525000</v>
      </c>
      <c r="FC36" s="51">
        <v>542500</v>
      </c>
      <c r="FD36" s="51">
        <v>570000</v>
      </c>
      <c r="FE36" s="240">
        <v>599000</v>
      </c>
      <c r="FF36" s="48">
        <v>0.11079943899018233</v>
      </c>
      <c r="FG36" s="61">
        <v>0.1691919191919192</v>
      </c>
      <c r="FH36" s="61">
        <v>0.20950323974082075</v>
      </c>
      <c r="FI36" s="9">
        <v>0.26785714285714279</v>
      </c>
      <c r="FJ36" s="9">
        <v>0.23943661971830976</v>
      </c>
      <c r="FK36" s="9">
        <v>0.10284090909090904</v>
      </c>
      <c r="FL36" s="9">
        <v>-3.1427099433281813E-2</v>
      </c>
      <c r="FM36" s="9">
        <v>-0.2191489361702128</v>
      </c>
      <c r="FN36" s="9">
        <v>-0.15531335149863756</v>
      </c>
      <c r="FO36" s="61">
        <v>3.2258064516129031E-2</v>
      </c>
      <c r="FP36" s="9">
        <v>-6.25E-2</v>
      </c>
      <c r="FQ36" s="9">
        <f t="shared" si="22"/>
        <v>0</v>
      </c>
      <c r="FR36" s="40">
        <v>0.1941666666666666</v>
      </c>
      <c r="FS36" s="40">
        <v>0.10258199581297976</v>
      </c>
      <c r="FT36" s="40">
        <v>6.3291139240506333E-2</v>
      </c>
      <c r="FU36" s="40">
        <v>4.7619047619047616E-2</v>
      </c>
      <c r="FV36" s="40">
        <v>0.13</v>
      </c>
      <c r="FW36" s="40">
        <v>5.6000000000000001E-2</v>
      </c>
      <c r="FX36" s="40">
        <v>3.3000000000000002E-2</v>
      </c>
      <c r="FY36" s="40">
        <v>5.0999999999999997E-2</v>
      </c>
      <c r="FZ36" s="175">
        <v>5.0999999999999997E-2</v>
      </c>
      <c r="GA36" s="194">
        <v>9712</v>
      </c>
      <c r="GB36" s="39">
        <v>0.57740784780023779</v>
      </c>
      <c r="GC36" s="198">
        <v>1629</v>
      </c>
      <c r="GD36" s="39">
        <v>9.6848989298454216E-2</v>
      </c>
      <c r="GE36" s="198">
        <v>837</v>
      </c>
      <c r="GF36" s="39">
        <v>4.9762187871581452E-2</v>
      </c>
      <c r="GG36" s="198">
        <v>4096</v>
      </c>
      <c r="GH36" s="39">
        <v>0.24351961950059453</v>
      </c>
      <c r="GI36" s="198">
        <v>546</v>
      </c>
      <c r="GJ36" s="39">
        <v>3.2461355529131986E-2</v>
      </c>
      <c r="GK36" s="207">
        <v>6.579804560260586E-3</v>
      </c>
      <c r="GL36" s="121">
        <v>4.560260586319218E-3</v>
      </c>
      <c r="GM36" s="121">
        <v>1.6677524429967425E-2</v>
      </c>
      <c r="GN36" s="121">
        <v>0.16710097719869707</v>
      </c>
      <c r="GO36" s="121">
        <v>0.32990228013029316</v>
      </c>
      <c r="GP36" s="121">
        <v>0.43042345276872962</v>
      </c>
      <c r="GQ36" s="204">
        <v>4.4755700325732901E-2</v>
      </c>
      <c r="GR36" s="52">
        <v>0.41560000000000002</v>
      </c>
      <c r="GS36" s="52">
        <v>0.58440000000000003</v>
      </c>
      <c r="GT36" s="10">
        <v>0.41599999999999998</v>
      </c>
      <c r="GU36" s="42">
        <v>0.58399999999999996</v>
      </c>
      <c r="GV36" s="207">
        <v>0.45600000000000002</v>
      </c>
      <c r="GW36" s="204">
        <v>0.54400000000000004</v>
      </c>
      <c r="GX36" s="207">
        <v>0.27974003955919752</v>
      </c>
      <c r="GY36" s="121">
        <v>0.2499396661175409</v>
      </c>
      <c r="GZ36" s="204">
        <v>0.3356896454221569</v>
      </c>
      <c r="HA36" s="42">
        <v>0.77</v>
      </c>
      <c r="HB36" s="43">
        <v>0.14000000000000001</v>
      </c>
      <c r="HC36" s="43">
        <v>4.4000000000000004E-2</v>
      </c>
      <c r="HD36" s="43">
        <v>2.2677255764998565E-2</v>
      </c>
      <c r="HE36" s="43">
        <v>2.3E-2</v>
      </c>
      <c r="HF36" s="285">
        <v>0.79432291910628128</v>
      </c>
      <c r="HG36" s="40">
        <v>0.12286289755960467</v>
      </c>
      <c r="HH36" s="40">
        <v>3.8034568363857789E-2</v>
      </c>
      <c r="HI36" s="40">
        <v>2.6043374396927256E-2</v>
      </c>
      <c r="HJ36" s="40">
        <v>1.8736240573328962E-2</v>
      </c>
      <c r="HK36" s="225">
        <v>0.77749467440791942</v>
      </c>
      <c r="HL36" s="228">
        <v>0.12163234618436991</v>
      </c>
      <c r="HM36" s="228">
        <v>5.0582682427634605E-2</v>
      </c>
      <c r="HN36" s="228">
        <v>2.3850298650850005E-2</v>
      </c>
      <c r="HO36" s="228">
        <v>2.6439998329226014E-2</v>
      </c>
      <c r="HP36" s="11">
        <v>0.20600000000000002</v>
      </c>
      <c r="HQ36" s="9">
        <v>0.26</v>
      </c>
      <c r="HR36" s="9">
        <v>0.21299999999999997</v>
      </c>
      <c r="HS36" s="9">
        <v>0.115</v>
      </c>
      <c r="HT36" s="174">
        <v>0.20600000000000002</v>
      </c>
      <c r="HU36" s="236">
        <v>30.8</v>
      </c>
      <c r="HV36" s="237">
        <v>34</v>
      </c>
      <c r="HW36" s="237">
        <v>33.700000000000003</v>
      </c>
      <c r="HX36" s="137">
        <v>4.8245902718357138E-2</v>
      </c>
      <c r="HY36" s="38">
        <v>0.30658856052129269</v>
      </c>
      <c r="HZ36" s="38">
        <v>0.37569933522016719</v>
      </c>
      <c r="IA36" s="216">
        <v>0.26946620154018297</v>
      </c>
      <c r="IB36" s="18">
        <v>5624</v>
      </c>
      <c r="IC36" s="32">
        <v>5607</v>
      </c>
      <c r="ID36" s="32">
        <v>5593</v>
      </c>
      <c r="IE36" s="32">
        <v>5228</v>
      </c>
      <c r="IF36" s="32">
        <v>4484</v>
      </c>
      <c r="IG36" s="32">
        <v>4407</v>
      </c>
      <c r="IH36" s="32">
        <v>4130</v>
      </c>
      <c r="II36" s="32">
        <v>3773</v>
      </c>
      <c r="IJ36" s="32">
        <v>4004</v>
      </c>
      <c r="IK36" s="32">
        <v>3941</v>
      </c>
      <c r="IL36" s="31">
        <v>3772</v>
      </c>
      <c r="IM36" s="18">
        <v>3860</v>
      </c>
      <c r="IN36" s="32">
        <v>4010</v>
      </c>
      <c r="IO36" s="32">
        <v>4208</v>
      </c>
      <c r="IP36" s="32">
        <v>4200</v>
      </c>
      <c r="IQ36" s="32">
        <v>3986</v>
      </c>
      <c r="IR36" s="32">
        <v>3866</v>
      </c>
      <c r="IS36" s="32">
        <v>3472</v>
      </c>
      <c r="IT36" s="32">
        <v>3258</v>
      </c>
      <c r="IU36" s="32">
        <v>3134</v>
      </c>
      <c r="IV36" s="32">
        <v>3174</v>
      </c>
      <c r="IW36" s="32">
        <v>3075</v>
      </c>
      <c r="IX36" s="18">
        <v>4417</v>
      </c>
      <c r="IY36" s="19">
        <v>4744</v>
      </c>
      <c r="IZ36" s="32">
        <v>5040</v>
      </c>
      <c r="JA36" s="32">
        <v>5250</v>
      </c>
      <c r="JB36" s="32">
        <v>5337</v>
      </c>
      <c r="JC36" s="32">
        <v>5117</v>
      </c>
      <c r="JD36" s="32">
        <v>4959</v>
      </c>
      <c r="JE36" s="32">
        <v>4491</v>
      </c>
      <c r="JF36" s="32">
        <v>4207</v>
      </c>
      <c r="JG36" s="32">
        <v>4056</v>
      </c>
      <c r="JH36" s="32">
        <v>3843</v>
      </c>
      <c r="JI36" s="18">
        <v>13901</v>
      </c>
      <c r="JJ36" s="32">
        <v>14361</v>
      </c>
      <c r="JK36" s="32">
        <v>14841</v>
      </c>
      <c r="JL36" s="32">
        <v>14678</v>
      </c>
      <c r="JM36" s="32">
        <v>13807</v>
      </c>
      <c r="JN36" s="32">
        <v>13390</v>
      </c>
      <c r="JO36" s="32">
        <v>12561</v>
      </c>
      <c r="JP36" s="32">
        <v>11522</v>
      </c>
      <c r="JQ36" s="32">
        <v>11345</v>
      </c>
      <c r="JR36" s="32">
        <v>11171</v>
      </c>
      <c r="JS36" s="31">
        <v>10690</v>
      </c>
      <c r="JT36" s="54">
        <v>0.81899999999999995</v>
      </c>
      <c r="JU36" s="54">
        <v>0.84099999999999997</v>
      </c>
      <c r="JV36" s="174">
        <v>0.86099999999999999</v>
      </c>
      <c r="JW36" s="11">
        <v>0.188</v>
      </c>
      <c r="JX36" s="9">
        <v>0.23</v>
      </c>
      <c r="JY36" s="174">
        <v>0.27699999999999997</v>
      </c>
      <c r="JZ36" s="182">
        <v>37.299999999999997</v>
      </c>
      <c r="KA36" s="11">
        <v>0.27400000000000002</v>
      </c>
      <c r="KB36" s="9">
        <v>0.14899999999999999</v>
      </c>
      <c r="KC36" s="9">
        <v>0.111</v>
      </c>
      <c r="KD36" s="9">
        <v>5.8000000000000003E-2</v>
      </c>
      <c r="KE36" s="9">
        <v>6.4000000000000001E-2</v>
      </c>
      <c r="KF36" s="174">
        <v>0.126</v>
      </c>
    </row>
    <row r="37" spans="1:292" ht="16.5" customHeight="1" x14ac:dyDescent="0.35">
      <c r="A37" s="78" t="s">
        <v>7</v>
      </c>
      <c r="B37" s="46" t="s">
        <v>28</v>
      </c>
      <c r="C37" s="152">
        <v>24208</v>
      </c>
      <c r="D37" s="55">
        <v>24651</v>
      </c>
      <c r="E37" s="55">
        <v>24672</v>
      </c>
      <c r="F37" s="55">
        <v>24173</v>
      </c>
      <c r="G37" s="55">
        <v>23929</v>
      </c>
      <c r="H37" s="32">
        <v>23805</v>
      </c>
      <c r="I37" s="32">
        <v>24075</v>
      </c>
      <c r="J37" s="34">
        <v>24249</v>
      </c>
      <c r="K37" s="34">
        <v>24265</v>
      </c>
      <c r="L37" s="34">
        <v>24156</v>
      </c>
      <c r="M37" s="184">
        <v>23937</v>
      </c>
      <c r="N37" s="140">
        <f t="shared" si="11"/>
        <v>1.8299735624586914E-2</v>
      </c>
      <c r="O37" s="141">
        <f t="shared" si="12"/>
        <v>8.5189241815747841E-4</v>
      </c>
      <c r="P37" s="141">
        <f t="shared" si="13"/>
        <v>-2.0225356679636836E-2</v>
      </c>
      <c r="Q37" s="141">
        <f t="shared" si="14"/>
        <v>-1.0093906424523229E-2</v>
      </c>
      <c r="R37" s="141">
        <f t="shared" si="15"/>
        <v>-5.181996740356889E-3</v>
      </c>
      <c r="S37" s="141">
        <f t="shared" si="16"/>
        <v>1.1342155009451797E-2</v>
      </c>
      <c r="T37" s="141">
        <f t="shared" si="17"/>
        <v>7.2274143302180687E-3</v>
      </c>
      <c r="U37" s="141">
        <f t="shared" si="18"/>
        <v>6.5982102354736273E-4</v>
      </c>
      <c r="V37" s="141">
        <f t="shared" si="19"/>
        <v>-4.4920667628271169E-3</v>
      </c>
      <c r="W37" s="186">
        <f t="shared" si="20"/>
        <v>-9.0660705414803769E-3</v>
      </c>
      <c r="X37" s="2">
        <v>0.12</v>
      </c>
      <c r="Y37" s="2">
        <v>0.33</v>
      </c>
      <c r="Z37" s="2">
        <v>0.26</v>
      </c>
      <c r="AA37" s="2">
        <v>0.21</v>
      </c>
      <c r="AB37" s="2">
        <v>0.04</v>
      </c>
      <c r="AC37" s="3">
        <v>0.04</v>
      </c>
      <c r="AD37" s="77">
        <v>0.11</v>
      </c>
      <c r="AE37" s="2">
        <v>0.28999999999999998</v>
      </c>
      <c r="AF37" s="2">
        <v>0.22</v>
      </c>
      <c r="AG37" s="2">
        <v>0.27</v>
      </c>
      <c r="AH37" s="2">
        <v>0.06</v>
      </c>
      <c r="AI37" s="2">
        <v>0.05</v>
      </c>
      <c r="AJ37" s="10">
        <v>7.8652155713687735E-2</v>
      </c>
      <c r="AK37" s="40">
        <v>0.26400167434072835</v>
      </c>
      <c r="AL37" s="40">
        <v>0.24139807450816242</v>
      </c>
      <c r="AM37" s="40">
        <v>0.2506069485140226</v>
      </c>
      <c r="AN37" s="40">
        <v>9.6107157806613649E-2</v>
      </c>
      <c r="AO37" s="175">
        <v>6.9233989116785272E-2</v>
      </c>
      <c r="AP37" s="56">
        <v>7.6007931262392602E-3</v>
      </c>
      <c r="AQ37" s="38">
        <v>8.0000000000000002E-3</v>
      </c>
      <c r="AR37" s="216">
        <v>6.6555043951444116E-3</v>
      </c>
      <c r="AS37" s="56">
        <v>0.94142432253800401</v>
      </c>
      <c r="AT37" s="38">
        <v>0.96</v>
      </c>
      <c r="AU37" s="216">
        <v>0.95182084554206781</v>
      </c>
      <c r="AV37" s="56">
        <v>2.6850627891606082E-3</v>
      </c>
      <c r="AW37" s="38">
        <v>2E-3</v>
      </c>
      <c r="AX37" s="216">
        <v>1.1301799916282964E-3</v>
      </c>
      <c r="AY37" s="56">
        <v>5.4114342366159947E-3</v>
      </c>
      <c r="AZ37" s="38">
        <v>4.0000000000000001E-3</v>
      </c>
      <c r="BA37" s="216">
        <v>4.1021347844286309E-3</v>
      </c>
      <c r="BB37" s="39">
        <v>3.6021150033046928E-2</v>
      </c>
      <c r="BC37" s="38">
        <v>2.1000000000000001E-2</v>
      </c>
      <c r="BD37" s="216">
        <v>3.1142737547090835E-2</v>
      </c>
      <c r="BE37" s="56">
        <v>6.857237276933245E-3</v>
      </c>
      <c r="BF37" s="57">
        <v>5.0000000000000001E-3</v>
      </c>
      <c r="BG37" s="218">
        <v>5.1485977396400163E-3</v>
      </c>
      <c r="BH37" s="192">
        <v>20484.745762711864</v>
      </c>
      <c r="BI37" s="137">
        <v>0.54200000000000004</v>
      </c>
      <c r="BJ37" s="38">
        <v>0.51300000000000001</v>
      </c>
      <c r="BK37" s="38">
        <v>0.46400000000000002</v>
      </c>
      <c r="BL37" s="38">
        <v>0.38400000000000001</v>
      </c>
      <c r="BM37" s="152">
        <v>5419</v>
      </c>
      <c r="BN37" s="55">
        <v>5495</v>
      </c>
      <c r="BO37" s="55">
        <v>5516</v>
      </c>
      <c r="BP37" s="55">
        <v>5513</v>
      </c>
      <c r="BQ37" s="55">
        <v>5568</v>
      </c>
      <c r="BR37" s="32">
        <v>5607</v>
      </c>
      <c r="BS37" s="19">
        <v>5625</v>
      </c>
      <c r="BT37" s="32">
        <v>5654</v>
      </c>
      <c r="BU37" s="32">
        <v>5666</v>
      </c>
      <c r="BV37" s="32">
        <v>5661</v>
      </c>
      <c r="BW37" s="31">
        <v>5671</v>
      </c>
      <c r="BX37" s="98">
        <v>4.4649999999999999</v>
      </c>
      <c r="BY37" s="58">
        <v>4.4800000000000004</v>
      </c>
      <c r="BZ37" s="58">
        <v>4.47</v>
      </c>
      <c r="CA37" s="58">
        <v>4.38</v>
      </c>
      <c r="CB37" s="58">
        <v>4.3</v>
      </c>
      <c r="CC37" s="49">
        <v>4.24</v>
      </c>
      <c r="CD37" s="7">
        <v>4.26</v>
      </c>
      <c r="CE37" s="49">
        <v>4.3040000000000003</v>
      </c>
      <c r="CF37" s="49">
        <v>4.3410000000000002</v>
      </c>
      <c r="CG37" s="49">
        <v>4.2969999999999997</v>
      </c>
      <c r="CH37" s="189">
        <v>4.2610000000000001</v>
      </c>
      <c r="CI37" s="207">
        <v>7.3813708260105443E-2</v>
      </c>
      <c r="CJ37" s="121">
        <v>0.17609841827768014</v>
      </c>
      <c r="CK37" s="121">
        <v>0.1834797891036907</v>
      </c>
      <c r="CL37" s="121">
        <v>0.19718757434579262</v>
      </c>
      <c r="CM37" s="121">
        <v>0.16473123446900068</v>
      </c>
      <c r="CN37" s="121">
        <v>0.10441143299986845</v>
      </c>
      <c r="CO37" s="121">
        <v>0.10027784254386195</v>
      </c>
      <c r="CP37" s="207">
        <v>9.9824253075571176E-2</v>
      </c>
      <c r="CQ37" s="121">
        <v>0.12513181019332162</v>
      </c>
      <c r="CR37" s="121">
        <v>0.13374340949033392</v>
      </c>
      <c r="CS37" s="121">
        <v>0.18330404217926186</v>
      </c>
      <c r="CT37" s="121">
        <v>0.21423550087873464</v>
      </c>
      <c r="CU37" s="121">
        <v>0.12073813708260106</v>
      </c>
      <c r="CV37" s="121">
        <v>7.9964850615114241E-2</v>
      </c>
      <c r="CW37" s="121">
        <v>3.6086701816051552E-2</v>
      </c>
      <c r="CX37" s="121">
        <v>6.1511423550087872E-3</v>
      </c>
      <c r="CY37" s="204">
        <v>8.2015231400117163E-4</v>
      </c>
      <c r="CZ37" s="129">
        <v>28957</v>
      </c>
      <c r="DA37" s="93">
        <v>41805</v>
      </c>
      <c r="DB37" s="222">
        <v>46642</v>
      </c>
      <c r="DC37" s="21">
        <v>63</v>
      </c>
      <c r="DD37" s="19">
        <v>1</v>
      </c>
      <c r="DE37" s="19">
        <v>0</v>
      </c>
      <c r="DF37" s="19">
        <v>2</v>
      </c>
      <c r="DG37" s="19">
        <v>0</v>
      </c>
      <c r="DH37" s="19">
        <v>0</v>
      </c>
      <c r="DI37" s="19">
        <v>0</v>
      </c>
      <c r="DJ37" s="19">
        <v>6</v>
      </c>
      <c r="DK37" s="19">
        <v>1</v>
      </c>
      <c r="DL37" s="19">
        <v>0</v>
      </c>
      <c r="DM37" s="20">
        <v>6</v>
      </c>
      <c r="DN37" s="21">
        <v>23</v>
      </c>
      <c r="DO37" s="19">
        <v>1</v>
      </c>
      <c r="DP37" s="19">
        <v>0</v>
      </c>
      <c r="DQ37" s="19">
        <v>2</v>
      </c>
      <c r="DR37" s="19">
        <v>0</v>
      </c>
      <c r="DS37" s="19">
        <v>0</v>
      </c>
      <c r="DT37" s="19">
        <v>0</v>
      </c>
      <c r="DU37" s="19">
        <v>6</v>
      </c>
      <c r="DV37" s="19">
        <v>1</v>
      </c>
      <c r="DW37" s="50">
        <v>0</v>
      </c>
      <c r="DX37" s="201">
        <v>6</v>
      </c>
      <c r="DY37" s="21">
        <v>40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20">
        <v>0</v>
      </c>
      <c r="EJ37" s="59">
        <v>154000</v>
      </c>
      <c r="EK37" s="51">
        <v>185000</v>
      </c>
      <c r="EL37" s="51">
        <v>178500</v>
      </c>
      <c r="EM37" s="51">
        <v>235000</v>
      </c>
      <c r="EN37" s="51">
        <v>283000</v>
      </c>
      <c r="EO37" s="51">
        <v>385000</v>
      </c>
      <c r="EP37" s="51">
        <v>440750</v>
      </c>
      <c r="EQ37" s="51">
        <v>493500</v>
      </c>
      <c r="ER37" s="60">
        <v>390000</v>
      </c>
      <c r="ES37" s="51">
        <v>250000</v>
      </c>
      <c r="ET37" s="51">
        <v>255000</v>
      </c>
      <c r="EU37" s="51">
        <v>258000</v>
      </c>
      <c r="EV37" s="51">
        <v>258000</v>
      </c>
      <c r="EW37" s="51">
        <v>270000</v>
      </c>
      <c r="EX37" s="51">
        <v>290000</v>
      </c>
      <c r="EY37" s="51">
        <v>343500</v>
      </c>
      <c r="EZ37" s="51">
        <v>359000</v>
      </c>
      <c r="FA37" s="51">
        <v>382500</v>
      </c>
      <c r="FB37" s="51">
        <v>430000</v>
      </c>
      <c r="FC37" s="51">
        <v>470500</v>
      </c>
      <c r="FD37" s="51">
        <v>496250</v>
      </c>
      <c r="FE37" s="240">
        <v>523500</v>
      </c>
      <c r="FF37" s="48">
        <v>0.20129870129870131</v>
      </c>
      <c r="FG37" s="61">
        <v>-3.5135135135135137E-2</v>
      </c>
      <c r="FH37" s="61">
        <v>0.31652661064425769</v>
      </c>
      <c r="FI37" s="9">
        <v>0.20425531914893624</v>
      </c>
      <c r="FJ37" s="9">
        <v>0.36042402826855113</v>
      </c>
      <c r="FK37" s="9">
        <v>0.14480519480519471</v>
      </c>
      <c r="FL37" s="9">
        <v>0.11968235961429374</v>
      </c>
      <c r="FM37" s="9">
        <v>-0.20972644376899696</v>
      </c>
      <c r="FN37" s="9">
        <v>-0.35897435897435892</v>
      </c>
      <c r="FO37" s="61">
        <v>0.02</v>
      </c>
      <c r="FP37" s="9">
        <v>1.1764705882352941E-2</v>
      </c>
      <c r="FQ37" s="9">
        <f t="shared" si="22"/>
        <v>0</v>
      </c>
      <c r="FR37" s="40">
        <v>0.35000000000000009</v>
      </c>
      <c r="FS37" s="40">
        <v>7.407407407407407E-2</v>
      </c>
      <c r="FT37" s="40">
        <v>0.18448275862068966</v>
      </c>
      <c r="FU37" s="40">
        <v>4.5123726346433773E-2</v>
      </c>
      <c r="FV37" s="40">
        <v>6.5000000000000002E-2</v>
      </c>
      <c r="FW37" s="40">
        <v>0.124</v>
      </c>
      <c r="FX37" s="40">
        <v>9.4E-2</v>
      </c>
      <c r="FY37" s="40">
        <v>5.5E-2</v>
      </c>
      <c r="FZ37" s="175">
        <v>5.5E-2</v>
      </c>
      <c r="GA37" s="194">
        <v>2127</v>
      </c>
      <c r="GB37" s="39">
        <v>0.36799307958477506</v>
      </c>
      <c r="GC37" s="198">
        <v>1333</v>
      </c>
      <c r="GD37" s="39">
        <v>0.23062283737024222</v>
      </c>
      <c r="GE37" s="198">
        <v>326</v>
      </c>
      <c r="GF37" s="39">
        <v>5.6401384083044979E-2</v>
      </c>
      <c r="GG37" s="198">
        <v>1574</v>
      </c>
      <c r="GH37" s="39">
        <v>0.27231833910034603</v>
      </c>
      <c r="GI37" s="198">
        <v>420</v>
      </c>
      <c r="GJ37" s="39">
        <v>7.2664359861591699E-2</v>
      </c>
      <c r="GK37" s="207">
        <v>5.2724077328646752E-4</v>
      </c>
      <c r="GL37" s="121">
        <v>1.5817223198594025E-3</v>
      </c>
      <c r="GM37" s="121">
        <v>4.9560632688927943E-2</v>
      </c>
      <c r="GN37" s="121">
        <v>0.16766256590509665</v>
      </c>
      <c r="GO37" s="121">
        <v>0.28101933216168717</v>
      </c>
      <c r="GP37" s="121">
        <v>0.42847100175746927</v>
      </c>
      <c r="GQ37" s="204">
        <v>7.1177504393673111E-2</v>
      </c>
      <c r="GR37" s="52">
        <v>0.82599999999999996</v>
      </c>
      <c r="GS37" s="52">
        <v>0.17399999999999999</v>
      </c>
      <c r="GT37" s="10">
        <v>0.82</v>
      </c>
      <c r="GU37" s="42">
        <v>0.18</v>
      </c>
      <c r="GV37" s="207">
        <v>0.8640000000000001</v>
      </c>
      <c r="GW37" s="204">
        <v>0.13600000000000001</v>
      </c>
      <c r="GX37" s="207">
        <v>0.34037991509798038</v>
      </c>
      <c r="GY37" s="121">
        <v>0.27141185536116896</v>
      </c>
      <c r="GZ37" s="204">
        <v>0.35436168769502102</v>
      </c>
      <c r="HA37" s="42">
        <v>0.55799999999999994</v>
      </c>
      <c r="HB37" s="43">
        <v>0.26500000000000001</v>
      </c>
      <c r="HC37" s="43">
        <v>0.1</v>
      </c>
      <c r="HD37" s="43">
        <v>4.8096743163391506E-2</v>
      </c>
      <c r="HE37" s="43">
        <v>2.8999999999999998E-2</v>
      </c>
      <c r="HF37" s="285">
        <v>0.68032697547683929</v>
      </c>
      <c r="HG37" s="40">
        <v>0.1569482288828338</v>
      </c>
      <c r="HH37" s="40">
        <v>8.3705722070844688E-2</v>
      </c>
      <c r="HI37" s="40">
        <v>5.9836512261580384E-2</v>
      </c>
      <c r="HJ37" s="40">
        <v>1.9182561307901906E-2</v>
      </c>
      <c r="HK37" s="225">
        <v>0.72498278067499755</v>
      </c>
      <c r="HL37" s="228">
        <v>0.12801338187543049</v>
      </c>
      <c r="HM37" s="228">
        <v>7.7929745153989968E-2</v>
      </c>
      <c r="HN37" s="228">
        <v>4.7328544721046938E-2</v>
      </c>
      <c r="HO37" s="228">
        <v>2.174554757453508E-2</v>
      </c>
      <c r="HP37" s="11">
        <v>0.13200000000000001</v>
      </c>
      <c r="HQ37" s="9">
        <v>0.308</v>
      </c>
      <c r="HR37" s="9">
        <v>0.32600000000000001</v>
      </c>
      <c r="HS37" s="9">
        <v>9.4E-2</v>
      </c>
      <c r="HT37" s="174">
        <v>0.14000000000000001</v>
      </c>
      <c r="HU37" s="236">
        <v>29.8</v>
      </c>
      <c r="HV37" s="237">
        <v>33</v>
      </c>
      <c r="HW37" s="237">
        <v>32.200000000000003</v>
      </c>
      <c r="HX37" s="137">
        <v>8.334836731012088E-2</v>
      </c>
      <c r="HY37" s="38">
        <v>0.33032653797582534</v>
      </c>
      <c r="HZ37" s="38">
        <v>0.39094353238318602</v>
      </c>
      <c r="IA37" s="216">
        <v>0.19538156233086776</v>
      </c>
      <c r="IB37" s="18">
        <v>4216</v>
      </c>
      <c r="IC37" s="32">
        <v>4193</v>
      </c>
      <c r="ID37" s="32">
        <v>3505</v>
      </c>
      <c r="IE37" s="32">
        <v>3011</v>
      </c>
      <c r="IF37" s="32">
        <v>2734</v>
      </c>
      <c r="IG37" s="32">
        <v>2950</v>
      </c>
      <c r="IH37" s="32">
        <v>2933</v>
      </c>
      <c r="II37" s="32">
        <v>2851</v>
      </c>
      <c r="IJ37" s="32">
        <v>2650</v>
      </c>
      <c r="IK37" s="32">
        <v>2554</v>
      </c>
      <c r="IL37" s="31">
        <v>2309</v>
      </c>
      <c r="IM37" s="18">
        <v>932</v>
      </c>
      <c r="IN37" s="32">
        <v>1080</v>
      </c>
      <c r="IO37" s="32">
        <v>981</v>
      </c>
      <c r="IP37" s="32">
        <v>1190</v>
      </c>
      <c r="IQ37" s="32">
        <v>1014</v>
      </c>
      <c r="IR37" s="32">
        <v>552</v>
      </c>
      <c r="IS37" s="32">
        <v>528</v>
      </c>
      <c r="IT37" s="32">
        <v>513</v>
      </c>
      <c r="IU37" s="32">
        <v>593</v>
      </c>
      <c r="IV37" s="32">
        <v>563</v>
      </c>
      <c r="IW37" s="32">
        <v>513</v>
      </c>
      <c r="IX37" s="18">
        <v>373</v>
      </c>
      <c r="IY37" s="19">
        <v>497</v>
      </c>
      <c r="IZ37" s="32">
        <v>577</v>
      </c>
      <c r="JA37" s="32">
        <v>467</v>
      </c>
      <c r="JB37" s="32">
        <v>533</v>
      </c>
      <c r="JC37" s="32">
        <v>513</v>
      </c>
      <c r="JD37" s="32">
        <v>547</v>
      </c>
      <c r="JE37" s="32">
        <v>507</v>
      </c>
      <c r="JF37" s="32">
        <v>504</v>
      </c>
      <c r="JG37" s="32">
        <v>525</v>
      </c>
      <c r="JH37" s="32">
        <v>556</v>
      </c>
      <c r="JI37" s="18">
        <v>5521</v>
      </c>
      <c r="JJ37" s="32">
        <v>5770</v>
      </c>
      <c r="JK37" s="32">
        <v>5063</v>
      </c>
      <c r="JL37" s="32">
        <v>4668</v>
      </c>
      <c r="JM37" s="32">
        <v>4281</v>
      </c>
      <c r="JN37" s="32">
        <v>4015</v>
      </c>
      <c r="JO37" s="32">
        <v>4008</v>
      </c>
      <c r="JP37" s="32">
        <v>3871</v>
      </c>
      <c r="JQ37" s="32">
        <v>3747</v>
      </c>
      <c r="JR37" s="32">
        <v>3642</v>
      </c>
      <c r="JS37" s="31">
        <v>3378</v>
      </c>
      <c r="JT37" s="54">
        <v>0.32600000000000001</v>
      </c>
      <c r="JU37" s="54">
        <v>0.40699999999999997</v>
      </c>
      <c r="JV37" s="174">
        <v>0.48299999999999998</v>
      </c>
      <c r="JW37" s="11">
        <v>0.03</v>
      </c>
      <c r="JX37" s="9">
        <v>3.4000000000000002E-2</v>
      </c>
      <c r="JY37" s="174">
        <v>6.9000000000000006E-2</v>
      </c>
      <c r="JZ37" s="182">
        <v>29.1</v>
      </c>
      <c r="KA37" s="11">
        <v>0.4</v>
      </c>
      <c r="KB37" s="9">
        <v>0.13</v>
      </c>
      <c r="KC37" s="9">
        <v>0.13800000000000001</v>
      </c>
      <c r="KD37" s="9">
        <v>4.7E-2</v>
      </c>
      <c r="KE37" s="9">
        <v>0.16800000000000001</v>
      </c>
      <c r="KF37" s="174">
        <v>0.14399999999999999</v>
      </c>
    </row>
    <row r="38" spans="1:292" ht="16.5" customHeight="1" x14ac:dyDescent="0.35">
      <c r="A38" s="78" t="s">
        <v>7</v>
      </c>
      <c r="B38" s="46" t="s">
        <v>29</v>
      </c>
      <c r="C38" s="152">
        <v>38816</v>
      </c>
      <c r="D38" s="55">
        <v>39367</v>
      </c>
      <c r="E38" s="55">
        <v>39635</v>
      </c>
      <c r="F38" s="55">
        <v>39283</v>
      </c>
      <c r="G38" s="55">
        <v>38915</v>
      </c>
      <c r="H38" s="32">
        <v>38883</v>
      </c>
      <c r="I38" s="32">
        <v>39266</v>
      </c>
      <c r="J38" s="34">
        <v>39581</v>
      </c>
      <c r="K38" s="34">
        <v>39634</v>
      </c>
      <c r="L38" s="34">
        <v>39392</v>
      </c>
      <c r="M38" s="184">
        <v>39785</v>
      </c>
      <c r="N38" s="140">
        <f t="shared" si="11"/>
        <v>1.419517724649629E-2</v>
      </c>
      <c r="O38" s="141">
        <f t="shared" si="12"/>
        <v>6.8077323646709171E-3</v>
      </c>
      <c r="P38" s="141">
        <f t="shared" si="13"/>
        <v>-8.8810394853033933E-3</v>
      </c>
      <c r="Q38" s="141">
        <f t="shared" si="14"/>
        <v>-9.3679199653794263E-3</v>
      </c>
      <c r="R38" s="141">
        <f t="shared" si="15"/>
        <v>-8.2230502376975457E-4</v>
      </c>
      <c r="S38" s="141">
        <f t="shared" si="16"/>
        <v>9.8500630095414449E-3</v>
      </c>
      <c r="T38" s="141">
        <f t="shared" si="17"/>
        <v>8.0222075077675346E-3</v>
      </c>
      <c r="U38" s="141">
        <f t="shared" si="18"/>
        <v>1.3390263004977136E-3</v>
      </c>
      <c r="V38" s="141">
        <f t="shared" si="19"/>
        <v>-6.1058686985921177E-3</v>
      </c>
      <c r="W38" s="186">
        <f t="shared" si="20"/>
        <v>9.9766450040617381E-3</v>
      </c>
      <c r="X38" s="2">
        <v>0.05</v>
      </c>
      <c r="Y38" s="2">
        <v>0.18</v>
      </c>
      <c r="Z38" s="2">
        <v>0.19</v>
      </c>
      <c r="AA38" s="2">
        <v>0.34</v>
      </c>
      <c r="AB38" s="2">
        <v>0.1</v>
      </c>
      <c r="AC38" s="3">
        <v>0.14000000000000001</v>
      </c>
      <c r="AD38" s="77">
        <v>0.05</v>
      </c>
      <c r="AE38" s="2">
        <v>0.18</v>
      </c>
      <c r="AF38" s="2">
        <v>0.15</v>
      </c>
      <c r="AG38" s="2">
        <v>0.33</v>
      </c>
      <c r="AH38" s="2">
        <v>0.14000000000000001</v>
      </c>
      <c r="AI38" s="2">
        <v>0.16</v>
      </c>
      <c r="AJ38" s="10">
        <v>5.0703362352881108E-2</v>
      </c>
      <c r="AK38" s="40">
        <v>0.14702953866578161</v>
      </c>
      <c r="AL38" s="40">
        <v>0.19464372335265134</v>
      </c>
      <c r="AM38" s="40">
        <v>0.30434782608695654</v>
      </c>
      <c r="AN38" s="40">
        <v>0.1379407184252853</v>
      </c>
      <c r="AO38" s="175">
        <v>0.16533483111644412</v>
      </c>
      <c r="AP38" s="56">
        <v>0.11685902720527618</v>
      </c>
      <c r="AQ38" s="38">
        <v>9.1999999999999998E-2</v>
      </c>
      <c r="AR38" s="216">
        <v>8.6879930557328497E-2</v>
      </c>
      <c r="AS38" s="56">
        <v>0.23698990107172299</v>
      </c>
      <c r="AT38" s="38">
        <v>0.23200000000000001</v>
      </c>
      <c r="AU38" s="216">
        <v>0.23720289004059333</v>
      </c>
      <c r="AV38" s="56">
        <v>2.8596455070074196E-3</v>
      </c>
      <c r="AW38" s="38">
        <v>2E-3</v>
      </c>
      <c r="AX38" s="216">
        <v>1.3786412724348337E-3</v>
      </c>
      <c r="AY38" s="56">
        <v>4.2868920032976092E-2</v>
      </c>
      <c r="AZ38" s="38">
        <v>4.9000000000000002E-2</v>
      </c>
      <c r="BA38" s="216">
        <v>5.5017998927723452E-2</v>
      </c>
      <c r="BB38" s="39">
        <v>0.48111603462489694</v>
      </c>
      <c r="BC38" s="38">
        <v>0.48</v>
      </c>
      <c r="BD38" s="216">
        <v>0.45793867599377058</v>
      </c>
      <c r="BE38" s="56">
        <v>0.11930647155812037</v>
      </c>
      <c r="BF38" s="57">
        <v>0.14499999999999999</v>
      </c>
      <c r="BG38" s="218">
        <v>0.1615818632081493</v>
      </c>
      <c r="BH38" s="192">
        <v>7770.0587084148719</v>
      </c>
      <c r="BI38" s="137">
        <v>0.11</v>
      </c>
      <c r="BJ38" s="38">
        <v>0.09</v>
      </c>
      <c r="BK38" s="38">
        <v>0.112</v>
      </c>
      <c r="BL38" s="38">
        <v>0.10100000000000001</v>
      </c>
      <c r="BM38" s="152">
        <v>16611</v>
      </c>
      <c r="BN38" s="55">
        <v>16654</v>
      </c>
      <c r="BO38" s="55">
        <v>16679</v>
      </c>
      <c r="BP38" s="55">
        <v>16716</v>
      </c>
      <c r="BQ38" s="55">
        <v>16748</v>
      </c>
      <c r="BR38" s="32">
        <v>16779</v>
      </c>
      <c r="BS38" s="19">
        <v>16834</v>
      </c>
      <c r="BT38" s="32">
        <v>17012</v>
      </c>
      <c r="BU38" s="32">
        <v>17068</v>
      </c>
      <c r="BV38" s="32">
        <v>16728</v>
      </c>
      <c r="BW38" s="31">
        <v>16942</v>
      </c>
      <c r="BX38" s="98">
        <v>2.3050000000000002</v>
      </c>
      <c r="BY38" s="58">
        <v>2.34</v>
      </c>
      <c r="BZ38" s="58">
        <v>2.35</v>
      </c>
      <c r="CA38" s="58">
        <v>2.33</v>
      </c>
      <c r="CB38" s="58">
        <v>2.2999999999999998</v>
      </c>
      <c r="CC38" s="49">
        <v>2.2999999999999998</v>
      </c>
      <c r="CD38" s="7">
        <v>2.3069999999999999</v>
      </c>
      <c r="CE38" s="49">
        <v>2.331</v>
      </c>
      <c r="CF38" s="49">
        <v>2.3519999999999999</v>
      </c>
      <c r="CG38" s="49">
        <v>2.327</v>
      </c>
      <c r="CH38" s="189">
        <v>2.3250000000000002</v>
      </c>
      <c r="CI38" s="207">
        <v>0.35365563229340319</v>
      </c>
      <c r="CJ38" s="121">
        <v>0.31162181471778994</v>
      </c>
      <c r="CK38" s="121">
        <v>0.1759347463681829</v>
      </c>
      <c r="CL38" s="121">
        <v>0.10081688303967948</v>
      </c>
      <c r="CM38" s="121">
        <v>3.6864060465063693E-2</v>
      </c>
      <c r="CN38" s="121">
        <v>1.3228264441289345E-2</v>
      </c>
      <c r="CO38" s="121">
        <v>7.8785986745914492E-3</v>
      </c>
      <c r="CP38" s="207">
        <v>6.0252441057394621E-2</v>
      </c>
      <c r="CQ38" s="121">
        <v>5.7335079780900217E-2</v>
      </c>
      <c r="CR38" s="121">
        <v>5.4953560371517031E-2</v>
      </c>
      <c r="CS38" s="121">
        <v>7.49583234103358E-2</v>
      </c>
      <c r="CT38" s="121">
        <v>0.14217670874017624</v>
      </c>
      <c r="CU38" s="121">
        <v>0.13419861871874256</v>
      </c>
      <c r="CV38" s="121">
        <v>0.18307930459633245</v>
      </c>
      <c r="CW38" s="121">
        <v>0.18748141008055963</v>
      </c>
      <c r="CX38" s="121">
        <v>7.7048213458498743E-2</v>
      </c>
      <c r="CY38" s="204">
        <v>2.8516339785542664E-2</v>
      </c>
      <c r="CZ38" s="129">
        <v>52065</v>
      </c>
      <c r="DA38" s="93">
        <v>72199</v>
      </c>
      <c r="DB38" s="222">
        <v>95044</v>
      </c>
      <c r="DC38" s="21">
        <v>11</v>
      </c>
      <c r="DD38" s="19">
        <v>79</v>
      </c>
      <c r="DE38" s="19">
        <v>5</v>
      </c>
      <c r="DF38" s="19">
        <v>32</v>
      </c>
      <c r="DG38" s="19">
        <v>33</v>
      </c>
      <c r="DH38" s="19">
        <v>22</v>
      </c>
      <c r="DI38" s="19">
        <v>31</v>
      </c>
      <c r="DJ38" s="19">
        <v>4</v>
      </c>
      <c r="DK38" s="19">
        <v>11</v>
      </c>
      <c r="DL38" s="19">
        <v>69</v>
      </c>
      <c r="DM38" s="20">
        <v>255</v>
      </c>
      <c r="DN38" s="21">
        <v>5</v>
      </c>
      <c r="DO38" s="19">
        <v>9</v>
      </c>
      <c r="DP38" s="19">
        <v>9</v>
      </c>
      <c r="DQ38" s="19">
        <v>4</v>
      </c>
      <c r="DR38" s="19">
        <v>13</v>
      </c>
      <c r="DS38" s="19">
        <v>3</v>
      </c>
      <c r="DT38" s="19">
        <v>3</v>
      </c>
      <c r="DU38" s="19">
        <v>4</v>
      </c>
      <c r="DV38" s="19">
        <v>6</v>
      </c>
      <c r="DW38" s="50">
        <v>55</v>
      </c>
      <c r="DX38" s="201">
        <v>51</v>
      </c>
      <c r="DY38" s="21">
        <v>6</v>
      </c>
      <c r="DZ38" s="19">
        <v>0</v>
      </c>
      <c r="EA38" s="19">
        <v>2</v>
      </c>
      <c r="EB38" s="19">
        <v>0</v>
      </c>
      <c r="EC38" s="19">
        <v>22</v>
      </c>
      <c r="ED38" s="19">
        <v>0</v>
      </c>
      <c r="EE38" s="19">
        <v>28</v>
      </c>
      <c r="EF38" s="19">
        <v>0</v>
      </c>
      <c r="EG38" s="19">
        <v>5</v>
      </c>
      <c r="EH38" s="19">
        <v>14</v>
      </c>
      <c r="EI38" s="20">
        <v>204</v>
      </c>
      <c r="EJ38" s="59">
        <v>240000</v>
      </c>
      <c r="EK38" s="51">
        <v>229091</v>
      </c>
      <c r="EL38" s="51">
        <v>299000</v>
      </c>
      <c r="EM38" s="51">
        <v>350000</v>
      </c>
      <c r="EN38" s="51">
        <v>420000</v>
      </c>
      <c r="EO38" s="51">
        <v>500000</v>
      </c>
      <c r="EP38" s="51">
        <v>527000</v>
      </c>
      <c r="EQ38" s="51">
        <v>590000</v>
      </c>
      <c r="ER38" s="60">
        <v>500000</v>
      </c>
      <c r="ES38" s="51">
        <v>475000</v>
      </c>
      <c r="ET38" s="51">
        <v>455000</v>
      </c>
      <c r="EU38" s="51">
        <v>419000</v>
      </c>
      <c r="EV38" s="51">
        <v>448250</v>
      </c>
      <c r="EW38" s="51">
        <v>543000</v>
      </c>
      <c r="EX38" s="51">
        <v>584500</v>
      </c>
      <c r="EY38" s="51">
        <v>625000</v>
      </c>
      <c r="EZ38" s="51">
        <v>759000</v>
      </c>
      <c r="FA38" s="51">
        <v>836000</v>
      </c>
      <c r="FB38" s="51">
        <v>950000</v>
      </c>
      <c r="FC38" s="51">
        <v>989000</v>
      </c>
      <c r="FD38" s="51">
        <v>1001000</v>
      </c>
      <c r="FE38" s="240">
        <v>1066250</v>
      </c>
      <c r="FF38" s="48">
        <v>-4.5454166666666664E-2</v>
      </c>
      <c r="FG38" s="61">
        <v>0.30515821223880468</v>
      </c>
      <c r="FH38" s="61">
        <v>0.1705685618729097</v>
      </c>
      <c r="FI38" s="9">
        <v>0.19999999999999996</v>
      </c>
      <c r="FJ38" s="9">
        <v>0.19047619047619047</v>
      </c>
      <c r="FK38" s="9">
        <v>5.4000000000000048E-2</v>
      </c>
      <c r="FL38" s="9">
        <v>0.11954459203036061</v>
      </c>
      <c r="FM38" s="9">
        <v>-0.15254237288135597</v>
      </c>
      <c r="FN38" s="9">
        <v>-5.0000000000000044E-2</v>
      </c>
      <c r="FO38" s="61">
        <v>-4.2105263157894736E-2</v>
      </c>
      <c r="FP38" s="9">
        <v>-7.9120879120879117E-2</v>
      </c>
      <c r="FQ38" s="9">
        <f t="shared" si="22"/>
        <v>6.9809069212410507E-2</v>
      </c>
      <c r="FR38" s="40">
        <v>0.21612541993281065</v>
      </c>
      <c r="FS38" s="40">
        <v>7.6427255985267034E-2</v>
      </c>
      <c r="FT38" s="40">
        <v>6.9289991445680071E-2</v>
      </c>
      <c r="FU38" s="40">
        <v>0.21440000000000001</v>
      </c>
      <c r="FV38" s="40">
        <v>0.10100000000000001</v>
      </c>
      <c r="FW38" s="40">
        <v>0.13600000000000001</v>
      </c>
      <c r="FX38" s="40">
        <v>4.1000000000000002E-2</v>
      </c>
      <c r="FY38" s="40">
        <v>1.2E-2</v>
      </c>
      <c r="FZ38" s="175">
        <v>6.5000000000000002E-2</v>
      </c>
      <c r="GA38" s="194">
        <v>6963</v>
      </c>
      <c r="GB38" s="39">
        <v>0.39076266906111456</v>
      </c>
      <c r="GC38" s="198">
        <v>1601</v>
      </c>
      <c r="GD38" s="39">
        <v>8.9847915146753471E-2</v>
      </c>
      <c r="GE38" s="198">
        <v>2089</v>
      </c>
      <c r="GF38" s="39">
        <v>0.11723441270553903</v>
      </c>
      <c r="GG38" s="198">
        <v>6950</v>
      </c>
      <c r="GH38" s="39">
        <v>0.39003311072450753</v>
      </c>
      <c r="GI38" s="198">
        <v>216</v>
      </c>
      <c r="GJ38" s="39">
        <v>1.2121892362085414E-2</v>
      </c>
      <c r="GK38" s="207">
        <v>7.8590140509645148E-3</v>
      </c>
      <c r="GL38" s="121">
        <v>1.2502976899261729E-3</v>
      </c>
      <c r="GM38" s="121">
        <v>2.822100500119076E-2</v>
      </c>
      <c r="GN38" s="121">
        <v>9.5677542271969521E-2</v>
      </c>
      <c r="GO38" s="121">
        <v>0.39271255060728744</v>
      </c>
      <c r="GP38" s="121">
        <v>0.35794236723029293</v>
      </c>
      <c r="GQ38" s="204">
        <v>0.11633722314836865</v>
      </c>
      <c r="GR38" s="52">
        <v>0.45610000000000001</v>
      </c>
      <c r="GS38" s="52">
        <v>0.54390000000000005</v>
      </c>
      <c r="GT38" s="10">
        <v>0.45700000000000002</v>
      </c>
      <c r="GU38" s="42">
        <v>0.54300000000000004</v>
      </c>
      <c r="GV38" s="207">
        <v>0.47799999999999998</v>
      </c>
      <c r="GW38" s="204">
        <v>0.52200000000000002</v>
      </c>
      <c r="GX38" s="207">
        <v>0.24582298724801144</v>
      </c>
      <c r="GY38" s="121">
        <v>0.21344850892665798</v>
      </c>
      <c r="GZ38" s="204">
        <v>0.29312218599596335</v>
      </c>
      <c r="HA38" s="42">
        <v>0.76900000000000002</v>
      </c>
      <c r="HB38" s="43">
        <v>9.0999999999999998E-2</v>
      </c>
      <c r="HC38" s="43">
        <v>4.4999999999999998E-2</v>
      </c>
      <c r="HD38" s="43">
        <v>5.0819258885807912E-2</v>
      </c>
      <c r="HE38" s="43">
        <v>4.4000000000000004E-2</v>
      </c>
      <c r="HF38" s="285">
        <v>0.78964369616288177</v>
      </c>
      <c r="HG38" s="40">
        <v>7.1848081440877051E-2</v>
      </c>
      <c r="HH38" s="40">
        <v>3.494518402505873E-2</v>
      </c>
      <c r="HI38" s="40">
        <v>3.2987470634299139E-2</v>
      </c>
      <c r="HJ38" s="40">
        <v>7.0575567736883324E-2</v>
      </c>
      <c r="HK38" s="225">
        <v>0.78071955719557196</v>
      </c>
      <c r="HL38" s="228">
        <v>5.0691881918819189E-2</v>
      </c>
      <c r="HM38" s="228">
        <v>3.6854243542435425E-2</v>
      </c>
      <c r="HN38" s="228">
        <v>6.5405904059040593E-2</v>
      </c>
      <c r="HO38" s="228">
        <v>6.6328413284132845E-2</v>
      </c>
      <c r="HP38" s="11">
        <v>0.18700000000000003</v>
      </c>
      <c r="HQ38" s="9">
        <v>0.38900000000000001</v>
      </c>
      <c r="HR38" s="9">
        <v>0.27200000000000002</v>
      </c>
      <c r="HS38" s="9">
        <v>0.10199999999999999</v>
      </c>
      <c r="HT38" s="174">
        <v>0.05</v>
      </c>
      <c r="HU38" s="236">
        <v>26</v>
      </c>
      <c r="HV38" s="237">
        <v>28</v>
      </c>
      <c r="HW38" s="237">
        <v>26.1</v>
      </c>
      <c r="HX38" s="137">
        <v>6.0508976606419636E-2</v>
      </c>
      <c r="HY38" s="38">
        <v>0.4047633440125733</v>
      </c>
      <c r="HZ38" s="38">
        <v>0.40591186604606178</v>
      </c>
      <c r="IA38" s="216">
        <v>0.12881581333494529</v>
      </c>
      <c r="IB38" s="18">
        <v>3369</v>
      </c>
      <c r="IC38" s="32">
        <v>3452</v>
      </c>
      <c r="ID38" s="32">
        <v>3451</v>
      </c>
      <c r="IE38" s="32">
        <v>3331</v>
      </c>
      <c r="IF38" s="32">
        <v>3165</v>
      </c>
      <c r="IG38" s="32">
        <v>3285</v>
      </c>
      <c r="IH38" s="32">
        <v>3407</v>
      </c>
      <c r="II38" s="32">
        <v>3519</v>
      </c>
      <c r="IJ38" s="32">
        <v>3653</v>
      </c>
      <c r="IK38" s="32">
        <v>3706</v>
      </c>
      <c r="IL38" s="31">
        <v>3735</v>
      </c>
      <c r="IM38" s="18">
        <v>1510</v>
      </c>
      <c r="IN38" s="32">
        <v>1524</v>
      </c>
      <c r="IO38" s="32">
        <v>1793</v>
      </c>
      <c r="IP38" s="32">
        <v>1842</v>
      </c>
      <c r="IQ38" s="32">
        <v>1714</v>
      </c>
      <c r="IR38" s="32">
        <v>1664</v>
      </c>
      <c r="IS38" s="32">
        <v>1635</v>
      </c>
      <c r="IT38" s="32">
        <v>1523</v>
      </c>
      <c r="IU38" s="32">
        <v>1550</v>
      </c>
      <c r="IV38" s="32">
        <v>1719</v>
      </c>
      <c r="IW38" s="32">
        <v>1676</v>
      </c>
      <c r="IX38" s="18">
        <v>1356</v>
      </c>
      <c r="IY38" s="19">
        <v>1478</v>
      </c>
      <c r="IZ38" s="32">
        <v>1606</v>
      </c>
      <c r="JA38" s="32">
        <v>1717</v>
      </c>
      <c r="JB38" s="32">
        <v>1701</v>
      </c>
      <c r="JC38" s="32">
        <v>1814</v>
      </c>
      <c r="JD38" s="32">
        <v>1741</v>
      </c>
      <c r="JE38" s="32">
        <v>1616</v>
      </c>
      <c r="JF38" s="32">
        <v>1522</v>
      </c>
      <c r="JG38" s="32">
        <v>1599</v>
      </c>
      <c r="JH38" s="32">
        <v>1677</v>
      </c>
      <c r="JI38" s="18">
        <v>6235</v>
      </c>
      <c r="JJ38" s="32">
        <v>6454</v>
      </c>
      <c r="JK38" s="32">
        <v>6850</v>
      </c>
      <c r="JL38" s="32">
        <v>6890</v>
      </c>
      <c r="JM38" s="32">
        <v>6580</v>
      </c>
      <c r="JN38" s="32">
        <v>6763</v>
      </c>
      <c r="JO38" s="32">
        <v>6783</v>
      </c>
      <c r="JP38" s="32">
        <v>6658</v>
      </c>
      <c r="JQ38" s="32">
        <v>6725</v>
      </c>
      <c r="JR38" s="32">
        <v>7024</v>
      </c>
      <c r="JS38" s="31">
        <v>7088</v>
      </c>
      <c r="JT38" s="54">
        <v>0.872</v>
      </c>
      <c r="JU38" s="54">
        <v>0.90800000000000003</v>
      </c>
      <c r="JV38" s="174">
        <v>0.92</v>
      </c>
      <c r="JW38" s="11">
        <v>0.41199999999999998</v>
      </c>
      <c r="JX38" s="9">
        <v>0.51800000000000002</v>
      </c>
      <c r="JY38" s="174">
        <v>0.55700000000000005</v>
      </c>
      <c r="JZ38" s="182">
        <v>42.3</v>
      </c>
      <c r="KA38" s="11">
        <v>0.20300000000000001</v>
      </c>
      <c r="KB38" s="9">
        <v>0.13</v>
      </c>
      <c r="KC38" s="9">
        <v>8.5000000000000006E-2</v>
      </c>
      <c r="KD38" s="9">
        <v>7.0000000000000007E-2</v>
      </c>
      <c r="KE38" s="9">
        <v>2.4E-2</v>
      </c>
      <c r="KF38" s="174">
        <v>8.7999999999999995E-2</v>
      </c>
    </row>
    <row r="39" spans="1:292" ht="16.5" customHeight="1" x14ac:dyDescent="0.35">
      <c r="A39" s="78" t="s">
        <v>7</v>
      </c>
      <c r="B39" s="46" t="s">
        <v>30</v>
      </c>
      <c r="C39" s="152">
        <v>56287</v>
      </c>
      <c r="D39" s="55">
        <v>56927</v>
      </c>
      <c r="E39" s="55">
        <v>57082</v>
      </c>
      <c r="F39" s="55">
        <v>56110</v>
      </c>
      <c r="G39" s="55">
        <v>55610</v>
      </c>
      <c r="H39" s="32">
        <v>55544</v>
      </c>
      <c r="I39" s="32">
        <v>56274</v>
      </c>
      <c r="J39" s="34">
        <v>56800</v>
      </c>
      <c r="K39" s="34">
        <v>57343</v>
      </c>
      <c r="L39" s="34">
        <v>57490</v>
      </c>
      <c r="M39" s="184">
        <v>57088</v>
      </c>
      <c r="N39" s="140">
        <f t="shared" si="11"/>
        <v>1.1370298648000427E-2</v>
      </c>
      <c r="O39" s="141">
        <f t="shared" si="12"/>
        <v>2.7227853215521635E-3</v>
      </c>
      <c r="P39" s="141">
        <f t="shared" si="13"/>
        <v>-1.7028134963736379E-2</v>
      </c>
      <c r="Q39" s="141">
        <f t="shared" si="14"/>
        <v>-8.9110675458919982E-3</v>
      </c>
      <c r="R39" s="141">
        <f t="shared" si="15"/>
        <v>-1.1868368998381586E-3</v>
      </c>
      <c r="S39" s="141">
        <f t="shared" si="16"/>
        <v>1.314273368860723E-2</v>
      </c>
      <c r="T39" s="141">
        <f t="shared" si="17"/>
        <v>9.3471230052955181E-3</v>
      </c>
      <c r="U39" s="141">
        <f t="shared" si="18"/>
        <v>9.5598591549295783E-3</v>
      </c>
      <c r="V39" s="141">
        <f t="shared" si="19"/>
        <v>2.5635212667631619E-3</v>
      </c>
      <c r="W39" s="186">
        <f t="shared" si="20"/>
        <v>-6.9925204383371022E-3</v>
      </c>
      <c r="X39" s="2">
        <v>0.06</v>
      </c>
      <c r="Y39" s="2">
        <v>0.25</v>
      </c>
      <c r="Z39" s="2">
        <v>0.16</v>
      </c>
      <c r="AA39" s="2">
        <v>0.35</v>
      </c>
      <c r="AB39" s="2">
        <v>0.1</v>
      </c>
      <c r="AC39" s="3">
        <v>7.0000000000000007E-2</v>
      </c>
      <c r="AD39" s="77">
        <v>0.05</v>
      </c>
      <c r="AE39" s="2">
        <v>0.21</v>
      </c>
      <c r="AF39" s="2">
        <v>0.19</v>
      </c>
      <c r="AG39" s="2">
        <v>0.3</v>
      </c>
      <c r="AH39" s="2">
        <v>0.14000000000000001</v>
      </c>
      <c r="AI39" s="2">
        <v>0.11</v>
      </c>
      <c r="AJ39" s="10">
        <v>5.3228015868780135E-2</v>
      </c>
      <c r="AK39" s="40">
        <v>0.16841899272384409</v>
      </c>
      <c r="AL39" s="40">
        <v>0.18370069915141166</v>
      </c>
      <c r="AM39" s="40">
        <v>0.27060539752005836</v>
      </c>
      <c r="AN39" s="40">
        <v>0.15701553076799915</v>
      </c>
      <c r="AO39" s="175">
        <v>0.16703136396790663</v>
      </c>
      <c r="AP39" s="56">
        <v>4.6618224456801749E-2</v>
      </c>
      <c r="AQ39" s="38">
        <v>0.04</v>
      </c>
      <c r="AR39" s="216">
        <v>3.5331162939638151E-2</v>
      </c>
      <c r="AS39" s="56">
        <v>0.18464299038854443</v>
      </c>
      <c r="AT39" s="38">
        <v>0.20100000000000001</v>
      </c>
      <c r="AU39" s="216">
        <v>0.18624468520396364</v>
      </c>
      <c r="AV39" s="56">
        <v>1.7410769804750653E-3</v>
      </c>
      <c r="AW39" s="38">
        <v>1E-3</v>
      </c>
      <c r="AX39" s="216">
        <v>2.8464179608973334E-3</v>
      </c>
      <c r="AY39" s="56">
        <v>3.1605877023113682E-2</v>
      </c>
      <c r="AZ39" s="38">
        <v>2.5999999999999999E-2</v>
      </c>
      <c r="BA39" s="216">
        <v>2.3554108626425433E-2</v>
      </c>
      <c r="BB39" s="39">
        <v>0.31039138699877417</v>
      </c>
      <c r="BC39" s="38">
        <v>0.21299999999999999</v>
      </c>
      <c r="BD39" s="216">
        <v>0.17039369518421663</v>
      </c>
      <c r="BE39" s="56">
        <v>0.42500044415229093</v>
      </c>
      <c r="BF39" s="57">
        <v>0.52</v>
      </c>
      <c r="BG39" s="218">
        <v>0.58162993008485886</v>
      </c>
      <c r="BH39" s="192">
        <v>3842.5403225806449</v>
      </c>
      <c r="BI39" s="137">
        <v>0.22700000000000001</v>
      </c>
      <c r="BJ39" s="38">
        <v>0.23200000000000001</v>
      </c>
      <c r="BK39" s="38">
        <v>0.23699999999999999</v>
      </c>
      <c r="BL39" s="38">
        <v>0.26900000000000002</v>
      </c>
      <c r="BM39" s="152">
        <v>17651</v>
      </c>
      <c r="BN39" s="55">
        <v>17700</v>
      </c>
      <c r="BO39" s="55">
        <v>17713</v>
      </c>
      <c r="BP39" s="55">
        <v>17674</v>
      </c>
      <c r="BQ39" s="55">
        <v>17782</v>
      </c>
      <c r="BR39" s="32">
        <v>17880</v>
      </c>
      <c r="BS39" s="19">
        <v>17871</v>
      </c>
      <c r="BT39" s="32">
        <v>17820</v>
      </c>
      <c r="BU39" s="32">
        <v>17964</v>
      </c>
      <c r="BV39" s="32">
        <v>18281</v>
      </c>
      <c r="BW39" s="31">
        <v>18337</v>
      </c>
      <c r="BX39" s="98">
        <v>3.1819999999999999</v>
      </c>
      <c r="BY39" s="58">
        <v>3.21</v>
      </c>
      <c r="BZ39" s="58">
        <v>3.22</v>
      </c>
      <c r="CA39" s="58">
        <v>3.17</v>
      </c>
      <c r="CB39" s="58">
        <v>3.12</v>
      </c>
      <c r="CC39" s="49">
        <v>3.1</v>
      </c>
      <c r="CD39" s="7">
        <v>3.1110000000000002</v>
      </c>
      <c r="CE39" s="49">
        <v>3.1429999999999998</v>
      </c>
      <c r="CF39" s="49">
        <v>3.17</v>
      </c>
      <c r="CG39" s="49">
        <v>3.1379999999999999</v>
      </c>
      <c r="CH39" s="189">
        <v>3.1110000000000002</v>
      </c>
      <c r="CI39" s="207">
        <v>0.14812332439678283</v>
      </c>
      <c r="CJ39" s="121">
        <v>0.28825960679177837</v>
      </c>
      <c r="CK39" s="121">
        <v>0.23804736371760502</v>
      </c>
      <c r="CL39" s="121">
        <v>0.18659633711031576</v>
      </c>
      <c r="CM39" s="121">
        <v>8.3218460365743624E-2</v>
      </c>
      <c r="CN39" s="121">
        <v>3.5790268208789687E-2</v>
      </c>
      <c r="CO39" s="121">
        <v>1.996463940898472E-2</v>
      </c>
      <c r="CP39" s="207">
        <v>5.5797587131367295E-2</v>
      </c>
      <c r="CQ39" s="121">
        <v>4.1499106344950847E-2</v>
      </c>
      <c r="CR39" s="121">
        <v>7.1659964253798031E-2</v>
      </c>
      <c r="CS39" s="121">
        <v>7.7580428954423589E-2</v>
      </c>
      <c r="CT39" s="121">
        <v>0.14013628239499554</v>
      </c>
      <c r="CU39" s="121">
        <v>0.1180183199285076</v>
      </c>
      <c r="CV39" s="121">
        <v>0.22319034852546918</v>
      </c>
      <c r="CW39" s="121">
        <v>0.19029089481200362</v>
      </c>
      <c r="CX39" s="121">
        <v>6.4972542410628539E-2</v>
      </c>
      <c r="CY39" s="204">
        <v>1.6854525243855823E-2</v>
      </c>
      <c r="CZ39" s="129">
        <v>69099</v>
      </c>
      <c r="DA39" s="93">
        <v>87216</v>
      </c>
      <c r="DB39" s="222">
        <v>99083</v>
      </c>
      <c r="DC39" s="21">
        <v>20</v>
      </c>
      <c r="DD39" s="19">
        <v>34</v>
      </c>
      <c r="DE39" s="19">
        <v>17</v>
      </c>
      <c r="DF39" s="19">
        <v>123</v>
      </c>
      <c r="DG39" s="19">
        <v>5</v>
      </c>
      <c r="DH39" s="19">
        <v>1</v>
      </c>
      <c r="DI39" s="19">
        <v>6</v>
      </c>
      <c r="DJ39" s="19">
        <v>3</v>
      </c>
      <c r="DK39" s="19">
        <v>12</v>
      </c>
      <c r="DL39" s="19">
        <v>37</v>
      </c>
      <c r="DM39" s="20">
        <v>6</v>
      </c>
      <c r="DN39" s="21">
        <v>20</v>
      </c>
      <c r="DO39" s="19">
        <v>34</v>
      </c>
      <c r="DP39" s="19">
        <v>17</v>
      </c>
      <c r="DQ39" s="19">
        <v>114</v>
      </c>
      <c r="DR39" s="19">
        <v>5</v>
      </c>
      <c r="DS39" s="19">
        <v>1</v>
      </c>
      <c r="DT39" s="19">
        <v>6</v>
      </c>
      <c r="DU39" s="19">
        <v>3</v>
      </c>
      <c r="DV39" s="19">
        <v>12</v>
      </c>
      <c r="DW39" s="50">
        <v>37</v>
      </c>
      <c r="DX39" s="201">
        <v>6</v>
      </c>
      <c r="DY39" s="21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20">
        <v>0</v>
      </c>
      <c r="EJ39" s="59">
        <v>231000</v>
      </c>
      <c r="EK39" s="51">
        <v>250000</v>
      </c>
      <c r="EL39" s="51">
        <v>293250</v>
      </c>
      <c r="EM39" s="51">
        <v>349500</v>
      </c>
      <c r="EN39" s="51">
        <v>430000</v>
      </c>
      <c r="EO39" s="51">
        <v>499000</v>
      </c>
      <c r="EP39" s="51">
        <v>563500</v>
      </c>
      <c r="EQ39" s="51">
        <v>570000</v>
      </c>
      <c r="ER39" s="60">
        <v>465000</v>
      </c>
      <c r="ES39" s="51">
        <v>455000</v>
      </c>
      <c r="ET39" s="51">
        <v>425000</v>
      </c>
      <c r="EU39" s="51">
        <v>412000</v>
      </c>
      <c r="EV39" s="51">
        <v>420000</v>
      </c>
      <c r="EW39" s="51">
        <v>502727.5</v>
      </c>
      <c r="EX39" s="51">
        <v>543000</v>
      </c>
      <c r="EY39" s="51">
        <v>570000</v>
      </c>
      <c r="EZ39" s="51">
        <v>575000</v>
      </c>
      <c r="FA39" s="51">
        <v>599000</v>
      </c>
      <c r="FB39" s="51">
        <v>660000</v>
      </c>
      <c r="FC39" s="51">
        <v>702500</v>
      </c>
      <c r="FD39" s="51">
        <v>746500</v>
      </c>
      <c r="FE39" s="240">
        <v>790750</v>
      </c>
      <c r="FF39" s="48">
        <v>8.2251082251082255E-2</v>
      </c>
      <c r="FG39" s="61">
        <v>0.17299999999999999</v>
      </c>
      <c r="FH39" s="61">
        <v>0.1918158567774936</v>
      </c>
      <c r="FI39" s="9">
        <v>0.23032904148783984</v>
      </c>
      <c r="FJ39" s="9">
        <v>0.16046511627906979</v>
      </c>
      <c r="FK39" s="9">
        <v>0.1292585170340681</v>
      </c>
      <c r="FL39" s="9">
        <v>1.1535048802129522E-2</v>
      </c>
      <c r="FM39" s="9">
        <v>-0.18421052631578949</v>
      </c>
      <c r="FN39" s="9">
        <v>-2.1505376344086002E-2</v>
      </c>
      <c r="FO39" s="61">
        <v>-6.5934065934065936E-2</v>
      </c>
      <c r="FP39" s="9">
        <v>-3.0588235294117649E-2</v>
      </c>
      <c r="FQ39" s="9">
        <f t="shared" si="22"/>
        <v>1.9417475728155338E-2</v>
      </c>
      <c r="FR39" s="40">
        <v>0.19697023809523806</v>
      </c>
      <c r="FS39" s="40">
        <v>8.0108010801080112E-2</v>
      </c>
      <c r="FT39" s="40">
        <v>4.9723756906077346E-2</v>
      </c>
      <c r="FU39" s="40">
        <v>8.771929824561403E-3</v>
      </c>
      <c r="FV39" s="40">
        <v>4.2000000000000003E-2</v>
      </c>
      <c r="FW39" s="40">
        <v>0.10199999999999999</v>
      </c>
      <c r="FX39" s="40">
        <v>6.4000000000000001E-2</v>
      </c>
      <c r="FY39" s="40">
        <v>6.3E-2</v>
      </c>
      <c r="FZ39" s="175">
        <v>5.8999999999999997E-2</v>
      </c>
      <c r="GA39" s="194">
        <v>13564</v>
      </c>
      <c r="GB39" s="39">
        <v>0.72148936170212763</v>
      </c>
      <c r="GC39" s="198">
        <v>1765</v>
      </c>
      <c r="GD39" s="39">
        <v>9.3882978723404259E-2</v>
      </c>
      <c r="GE39" s="198">
        <v>1057</v>
      </c>
      <c r="GF39" s="39">
        <v>5.6223404255319152E-2</v>
      </c>
      <c r="GG39" s="198">
        <v>2046</v>
      </c>
      <c r="GH39" s="39">
        <v>0.10882978723404255</v>
      </c>
      <c r="GI39" s="198">
        <v>368</v>
      </c>
      <c r="GJ39" s="39">
        <v>1.9574468085106381E-2</v>
      </c>
      <c r="GK39" s="207">
        <v>6.7582663092046469E-3</v>
      </c>
      <c r="GL39" s="121">
        <v>2.7926720285969614E-4</v>
      </c>
      <c r="GM39" s="121">
        <v>2.2062109025915995E-2</v>
      </c>
      <c r="GN39" s="121">
        <v>0.44090705987488832</v>
      </c>
      <c r="GO39" s="121">
        <v>0.49960902591599643</v>
      </c>
      <c r="GP39" s="121">
        <v>2.2117962466487937E-2</v>
      </c>
      <c r="GQ39" s="204">
        <v>8.2663092046470054E-3</v>
      </c>
      <c r="GR39" s="52">
        <v>0.1744</v>
      </c>
      <c r="GS39" s="52">
        <v>0.8256</v>
      </c>
      <c r="GT39" s="10">
        <v>0.188</v>
      </c>
      <c r="GU39" s="42">
        <v>0.81200000000000006</v>
      </c>
      <c r="GV39" s="207">
        <v>0.24</v>
      </c>
      <c r="GW39" s="204">
        <v>0.76</v>
      </c>
      <c r="GX39" s="207">
        <v>0.24948780315493072</v>
      </c>
      <c r="GY39" s="121">
        <v>0.22551190323702172</v>
      </c>
      <c r="GZ39" s="204">
        <v>0.39143172153094974</v>
      </c>
      <c r="HA39" s="42">
        <v>0.81200000000000006</v>
      </c>
      <c r="HB39" s="43">
        <v>0.126</v>
      </c>
      <c r="HC39" s="43">
        <v>2.4E-2</v>
      </c>
      <c r="HD39" s="43">
        <v>8.4842489727590936E-3</v>
      </c>
      <c r="HE39" s="43">
        <v>0.03</v>
      </c>
      <c r="HF39" s="285">
        <v>0.77907878698334132</v>
      </c>
      <c r="HG39" s="40">
        <v>0.12288996417094522</v>
      </c>
      <c r="HH39" s="40">
        <v>1.6400103424075649E-2</v>
      </c>
      <c r="HI39" s="40">
        <v>2.4009160418128762E-2</v>
      </c>
      <c r="HJ39" s="40">
        <v>5.7621985003509034E-2</v>
      </c>
      <c r="HK39" s="225">
        <v>0.79173664763184415</v>
      </c>
      <c r="HL39" s="228">
        <v>0.1059231888926212</v>
      </c>
      <c r="HM39" s="228">
        <v>2.7171276079573023E-2</v>
      </c>
      <c r="HN39" s="228">
        <v>1.8027096629716716E-2</v>
      </c>
      <c r="HO39" s="228">
        <v>5.7141790766244913E-2</v>
      </c>
      <c r="HP39" s="11">
        <v>0.105</v>
      </c>
      <c r="HQ39" s="9">
        <v>0.29799999999999999</v>
      </c>
      <c r="HR39" s="9">
        <v>0.27899999999999997</v>
      </c>
      <c r="HS39" s="9">
        <v>0.113</v>
      </c>
      <c r="HT39" s="174">
        <v>0.20499999999999999</v>
      </c>
      <c r="HU39" s="236">
        <v>34.700000000000003</v>
      </c>
      <c r="HV39" s="237">
        <v>38</v>
      </c>
      <c r="HW39" s="237">
        <v>35.799999999999997</v>
      </c>
      <c r="HX39" s="137">
        <v>2.6333520494104437E-2</v>
      </c>
      <c r="HY39" s="38">
        <v>0.19000561482313308</v>
      </c>
      <c r="HZ39" s="38">
        <v>0.42026951151038744</v>
      </c>
      <c r="IA39" s="216">
        <v>0.36339135317237509</v>
      </c>
      <c r="IB39" s="18">
        <v>6254</v>
      </c>
      <c r="IC39" s="32">
        <v>6315</v>
      </c>
      <c r="ID39" s="32">
        <v>6088</v>
      </c>
      <c r="IE39" s="32">
        <v>5801</v>
      </c>
      <c r="IF39" s="32">
        <v>5511</v>
      </c>
      <c r="IG39" s="32">
        <v>5216</v>
      </c>
      <c r="IH39" s="32">
        <v>5248</v>
      </c>
      <c r="II39" s="32">
        <v>5228</v>
      </c>
      <c r="IJ39" s="32">
        <v>5143</v>
      </c>
      <c r="IK39" s="32">
        <v>5159</v>
      </c>
      <c r="IL39" s="31">
        <v>5078</v>
      </c>
      <c r="IM39" s="18">
        <v>3641</v>
      </c>
      <c r="IN39" s="32">
        <v>3957</v>
      </c>
      <c r="IO39" s="32">
        <v>4196</v>
      </c>
      <c r="IP39" s="32">
        <v>3938</v>
      </c>
      <c r="IQ39" s="32">
        <v>3801</v>
      </c>
      <c r="IR39" s="32">
        <v>3763</v>
      </c>
      <c r="IS39" s="32">
        <v>3639</v>
      </c>
      <c r="IT39" s="32">
        <v>3629</v>
      </c>
      <c r="IU39" s="32">
        <v>3326</v>
      </c>
      <c r="IV39" s="32">
        <v>3184</v>
      </c>
      <c r="IW39" s="32">
        <v>3198</v>
      </c>
      <c r="IX39" s="18">
        <v>3006</v>
      </c>
      <c r="IY39" s="19">
        <v>3465</v>
      </c>
      <c r="IZ39" s="32">
        <v>3682</v>
      </c>
      <c r="JA39" s="32">
        <v>3897</v>
      </c>
      <c r="JB39" s="32">
        <v>3837</v>
      </c>
      <c r="JC39" s="32">
        <v>3674</v>
      </c>
      <c r="JD39" s="32">
        <v>3746</v>
      </c>
      <c r="JE39" s="32">
        <v>3643</v>
      </c>
      <c r="JF39" s="32">
        <v>3527</v>
      </c>
      <c r="JG39" s="32">
        <v>3539</v>
      </c>
      <c r="JH39" s="32">
        <v>3174</v>
      </c>
      <c r="JI39" s="18">
        <v>12901</v>
      </c>
      <c r="JJ39" s="32">
        <v>13737</v>
      </c>
      <c r="JK39" s="32">
        <v>13966</v>
      </c>
      <c r="JL39" s="32">
        <v>13636</v>
      </c>
      <c r="JM39" s="32">
        <v>13149</v>
      </c>
      <c r="JN39" s="32">
        <v>12653</v>
      </c>
      <c r="JO39" s="32">
        <v>12633</v>
      </c>
      <c r="JP39" s="32">
        <v>12500</v>
      </c>
      <c r="JQ39" s="32">
        <v>11996</v>
      </c>
      <c r="JR39" s="32">
        <v>11882</v>
      </c>
      <c r="JS39" s="31">
        <v>11450</v>
      </c>
      <c r="JT39" s="54">
        <v>0.90700000000000003</v>
      </c>
      <c r="JU39" s="54">
        <v>0.92500000000000004</v>
      </c>
      <c r="JV39" s="174">
        <v>0.92799999999999994</v>
      </c>
      <c r="JW39" s="11">
        <v>0.42299999999999999</v>
      </c>
      <c r="JX39" s="9">
        <v>0.47799999999999998</v>
      </c>
      <c r="JY39" s="174">
        <v>0.52100000000000002</v>
      </c>
      <c r="JZ39" s="182">
        <v>42.6</v>
      </c>
      <c r="KA39" s="11">
        <v>0.16</v>
      </c>
      <c r="KB39" s="9">
        <v>0.13800000000000001</v>
      </c>
      <c r="KC39" s="9">
        <v>9.5000000000000001E-2</v>
      </c>
      <c r="KD39" s="9">
        <v>5.8000000000000003E-2</v>
      </c>
      <c r="KE39" s="9">
        <v>2.4E-2</v>
      </c>
      <c r="KF39" s="174">
        <v>8.5000000000000006E-2</v>
      </c>
    </row>
    <row r="40" spans="1:292" ht="16.5" customHeight="1" x14ac:dyDescent="0.35">
      <c r="A40" s="78" t="s">
        <v>7</v>
      </c>
      <c r="B40" s="46" t="s">
        <v>31</v>
      </c>
      <c r="C40" s="152">
        <v>107323</v>
      </c>
      <c r="D40" s="55">
        <v>109705</v>
      </c>
      <c r="E40" s="55">
        <v>111393</v>
      </c>
      <c r="F40" s="55">
        <v>111009</v>
      </c>
      <c r="G40" s="55">
        <v>110860</v>
      </c>
      <c r="H40" s="32">
        <v>111772</v>
      </c>
      <c r="I40" s="32">
        <v>112954</v>
      </c>
      <c r="J40" s="34">
        <v>113378</v>
      </c>
      <c r="K40" s="34">
        <v>113390</v>
      </c>
      <c r="L40" s="34">
        <v>113273</v>
      </c>
      <c r="M40" s="184">
        <v>112186</v>
      </c>
      <c r="N40" s="140">
        <f t="shared" si="11"/>
        <v>2.219468333907923E-2</v>
      </c>
      <c r="O40" s="141">
        <f t="shared" si="12"/>
        <v>1.5386718928034273E-2</v>
      </c>
      <c r="P40" s="141">
        <f t="shared" si="13"/>
        <v>-3.4472543158008133E-3</v>
      </c>
      <c r="Q40" s="141">
        <f t="shared" si="14"/>
        <v>-1.3422335125980777E-3</v>
      </c>
      <c r="R40" s="141">
        <f t="shared" si="15"/>
        <v>8.2265920981417998E-3</v>
      </c>
      <c r="S40" s="141">
        <f t="shared" si="16"/>
        <v>1.0575099309308235E-2</v>
      </c>
      <c r="T40" s="141">
        <f t="shared" si="17"/>
        <v>3.7537404607185226E-3</v>
      </c>
      <c r="U40" s="141">
        <f t="shared" si="18"/>
        <v>1.0584063927746124E-4</v>
      </c>
      <c r="V40" s="141">
        <f t="shared" si="19"/>
        <v>-1.0318370226651381E-3</v>
      </c>
      <c r="W40" s="186">
        <f t="shared" si="20"/>
        <v>-9.5962850811755675E-3</v>
      </c>
      <c r="X40" s="2">
        <v>0.08</v>
      </c>
      <c r="Y40" s="2">
        <v>0.25</v>
      </c>
      <c r="Z40" s="2">
        <v>0.22</v>
      </c>
      <c r="AA40" s="2">
        <v>0.26</v>
      </c>
      <c r="AB40" s="2">
        <v>7.0000000000000007E-2</v>
      </c>
      <c r="AC40" s="3">
        <v>0.11</v>
      </c>
      <c r="AD40" s="77">
        <v>0.08</v>
      </c>
      <c r="AE40" s="2">
        <v>0.24</v>
      </c>
      <c r="AF40" s="2">
        <v>0.19</v>
      </c>
      <c r="AG40" s="2">
        <v>0.28000000000000003</v>
      </c>
      <c r="AH40" s="2">
        <v>0.1</v>
      </c>
      <c r="AI40" s="2">
        <v>0.11</v>
      </c>
      <c r="AJ40" s="10">
        <v>5.9854703441890277E-2</v>
      </c>
      <c r="AK40" s="40">
        <v>0.20418974021117858</v>
      </c>
      <c r="AL40" s="40">
        <v>0.2271505137016791</v>
      </c>
      <c r="AM40" s="40">
        <v>0.27660654190630507</v>
      </c>
      <c r="AN40" s="40">
        <v>0.11226651947080714</v>
      </c>
      <c r="AO40" s="175">
        <v>0.11993198126813981</v>
      </c>
      <c r="AP40" s="56">
        <v>3.4633769089570735E-2</v>
      </c>
      <c r="AQ40" s="38">
        <v>3.4000000000000002E-2</v>
      </c>
      <c r="AR40" s="216">
        <v>3.2567083919445877E-2</v>
      </c>
      <c r="AS40" s="56">
        <v>0.57852464057098663</v>
      </c>
      <c r="AT40" s="38">
        <v>0.70699999999999996</v>
      </c>
      <c r="AU40" s="216">
        <v>0.7476896778903509</v>
      </c>
      <c r="AV40" s="56">
        <v>3.0561948510570893E-3</v>
      </c>
      <c r="AW40" s="38">
        <v>2E-3</v>
      </c>
      <c r="AX40" s="216">
        <v>7.3894695607271946E-4</v>
      </c>
      <c r="AY40" s="56">
        <v>2.0359102894999207E-2</v>
      </c>
      <c r="AZ40" s="38">
        <v>1.2999999999999999E-2</v>
      </c>
      <c r="BA40" s="216">
        <v>1.17074126172967E-2</v>
      </c>
      <c r="BB40" s="39">
        <v>0.28745935167671421</v>
      </c>
      <c r="BC40" s="38">
        <v>0.17699999999999999</v>
      </c>
      <c r="BD40" s="216">
        <v>0.13951852709175405</v>
      </c>
      <c r="BE40" s="56">
        <v>7.5966940916672096E-2</v>
      </c>
      <c r="BF40" s="57">
        <v>6.7000000000000004E-2</v>
      </c>
      <c r="BG40" s="218">
        <v>6.7778351525079675E-2</v>
      </c>
      <c r="BH40" s="192">
        <v>9148.186946011283</v>
      </c>
      <c r="BI40" s="137">
        <v>0.25600000000000001</v>
      </c>
      <c r="BJ40" s="38">
        <v>0.24399999999999999</v>
      </c>
      <c r="BK40" s="38">
        <v>0.23400000000000001</v>
      </c>
      <c r="BL40" s="38">
        <v>0.20699999999999999</v>
      </c>
      <c r="BM40" s="152">
        <v>33989</v>
      </c>
      <c r="BN40" s="55">
        <v>34047</v>
      </c>
      <c r="BO40" s="55">
        <v>34050</v>
      </c>
      <c r="BP40" s="55">
        <v>33967</v>
      </c>
      <c r="BQ40" s="55">
        <v>33958</v>
      </c>
      <c r="BR40" s="32">
        <v>33936</v>
      </c>
      <c r="BS40" s="19">
        <v>33921</v>
      </c>
      <c r="BT40" s="32">
        <v>33890</v>
      </c>
      <c r="BU40" s="32">
        <v>33895</v>
      </c>
      <c r="BV40" s="32">
        <v>34277</v>
      </c>
      <c r="BW40" s="31">
        <v>34339</v>
      </c>
      <c r="BX40" s="98">
        <v>3.1059999999999999</v>
      </c>
      <c r="BY40" s="58">
        <v>3.1829999999999998</v>
      </c>
      <c r="BZ40" s="58">
        <v>3.23</v>
      </c>
      <c r="CA40" s="58">
        <v>3.23</v>
      </c>
      <c r="CB40" s="58">
        <v>3.24</v>
      </c>
      <c r="CC40" s="49">
        <v>3.27</v>
      </c>
      <c r="CD40" s="7">
        <v>3.286</v>
      </c>
      <c r="CE40" s="49">
        <v>3.32</v>
      </c>
      <c r="CF40" s="49">
        <v>3.3490000000000002</v>
      </c>
      <c r="CG40" s="49">
        <v>3.3140000000000001</v>
      </c>
      <c r="CH40" s="189">
        <v>3.286</v>
      </c>
      <c r="CI40" s="207">
        <v>0.15929792706914814</v>
      </c>
      <c r="CJ40" s="121">
        <v>0.25386594038432442</v>
      </c>
      <c r="CK40" s="121">
        <v>0.21440459978816764</v>
      </c>
      <c r="CL40" s="121">
        <v>0.16509208588995519</v>
      </c>
      <c r="CM40" s="121">
        <v>0.10528063141739039</v>
      </c>
      <c r="CN40" s="121">
        <v>5.3653628794894159E-2</v>
      </c>
      <c r="CO40" s="121">
        <v>4.8405186656120022E-2</v>
      </c>
      <c r="CP40" s="207">
        <v>5.7890755031018308E-2</v>
      </c>
      <c r="CQ40" s="121">
        <v>5.450143743380239E-2</v>
      </c>
      <c r="CR40" s="121">
        <v>7.6955666515357846E-2</v>
      </c>
      <c r="CS40" s="121">
        <v>0.1232259040702073</v>
      </c>
      <c r="CT40" s="121">
        <v>0.17972461794522621</v>
      </c>
      <c r="CU40" s="121">
        <v>0.16302012407323346</v>
      </c>
      <c r="CV40" s="121">
        <v>0.19370555303374187</v>
      </c>
      <c r="CW40" s="121">
        <v>0.11470302473038878</v>
      </c>
      <c r="CX40" s="121">
        <v>2.8091359183795146E-2</v>
      </c>
      <c r="CY40" s="204">
        <v>8.1815579832287127E-3</v>
      </c>
      <c r="CZ40" s="129">
        <v>45363</v>
      </c>
      <c r="DA40" s="93">
        <v>59674</v>
      </c>
      <c r="DB40" s="222">
        <v>75878</v>
      </c>
      <c r="DC40" s="21">
        <v>71</v>
      </c>
      <c r="DD40" s="19">
        <v>86</v>
      </c>
      <c r="DE40" s="19">
        <v>59</v>
      </c>
      <c r="DF40" s="19">
        <v>89</v>
      </c>
      <c r="DG40" s="19">
        <v>25</v>
      </c>
      <c r="DH40" s="19">
        <v>6</v>
      </c>
      <c r="DI40" s="19">
        <v>0</v>
      </c>
      <c r="DJ40" s="19">
        <v>13</v>
      </c>
      <c r="DK40" s="19">
        <v>28</v>
      </c>
      <c r="DL40" s="19">
        <v>49</v>
      </c>
      <c r="DM40" s="20">
        <v>57</v>
      </c>
      <c r="DN40" s="21">
        <v>25</v>
      </c>
      <c r="DO40" s="19">
        <v>57</v>
      </c>
      <c r="DP40" s="19">
        <v>59</v>
      </c>
      <c r="DQ40" s="19">
        <v>71</v>
      </c>
      <c r="DR40" s="19">
        <v>25</v>
      </c>
      <c r="DS40" s="19">
        <v>6</v>
      </c>
      <c r="DT40" s="19">
        <v>0</v>
      </c>
      <c r="DU40" s="19">
        <v>13</v>
      </c>
      <c r="DV40" s="19">
        <v>28</v>
      </c>
      <c r="DW40" s="50">
        <v>49</v>
      </c>
      <c r="DX40" s="201">
        <v>57</v>
      </c>
      <c r="DY40" s="21">
        <v>46</v>
      </c>
      <c r="DZ40" s="19">
        <v>29</v>
      </c>
      <c r="EA40" s="19">
        <v>0</v>
      </c>
      <c r="EB40" s="19">
        <v>18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20">
        <v>0</v>
      </c>
      <c r="EJ40" s="59">
        <v>212295</v>
      </c>
      <c r="EK40" s="51">
        <v>232250</v>
      </c>
      <c r="EL40" s="51">
        <v>268091</v>
      </c>
      <c r="EM40" s="51">
        <v>325000</v>
      </c>
      <c r="EN40" s="51">
        <v>425000</v>
      </c>
      <c r="EO40" s="51">
        <v>535000</v>
      </c>
      <c r="EP40" s="51">
        <v>610000</v>
      </c>
      <c r="EQ40" s="51">
        <v>592000</v>
      </c>
      <c r="ER40" s="60">
        <v>410000</v>
      </c>
      <c r="ES40" s="51">
        <v>365000</v>
      </c>
      <c r="ET40" s="51">
        <v>370000</v>
      </c>
      <c r="EU40" s="51">
        <v>340000</v>
      </c>
      <c r="EV40" s="51">
        <v>330000</v>
      </c>
      <c r="EW40" s="51">
        <v>385000</v>
      </c>
      <c r="EX40" s="51">
        <v>430000</v>
      </c>
      <c r="EY40" s="51">
        <v>460000</v>
      </c>
      <c r="EZ40" s="51">
        <v>499500</v>
      </c>
      <c r="FA40" s="51">
        <v>530000</v>
      </c>
      <c r="FB40" s="51">
        <v>560000</v>
      </c>
      <c r="FC40" s="51">
        <v>575500</v>
      </c>
      <c r="FD40" s="51">
        <v>631750</v>
      </c>
      <c r="FE40" s="240">
        <v>706000</v>
      </c>
      <c r="FF40" s="48">
        <v>9.3996561388633743E-2</v>
      </c>
      <c r="FG40" s="61">
        <v>0.15432077502691066</v>
      </c>
      <c r="FH40" s="61">
        <v>0.21227493649544371</v>
      </c>
      <c r="FI40" s="9">
        <v>0.30769230769230771</v>
      </c>
      <c r="FJ40" s="9">
        <v>0.25882352941176467</v>
      </c>
      <c r="FK40" s="9">
        <v>0.14018691588785037</v>
      </c>
      <c r="FL40" s="9">
        <v>-2.9508196721311442E-2</v>
      </c>
      <c r="FM40" s="9">
        <v>-0.30743243243243246</v>
      </c>
      <c r="FN40" s="9">
        <v>-0.1097560975609756</v>
      </c>
      <c r="FO40" s="61">
        <v>1.3698630136986301E-2</v>
      </c>
      <c r="FP40" s="9">
        <v>-8.1081081081081086E-2</v>
      </c>
      <c r="FQ40" s="9">
        <f t="shared" si="22"/>
        <v>-2.9411764705882353E-2</v>
      </c>
      <c r="FR40" s="40">
        <v>0.16666666666666674</v>
      </c>
      <c r="FS40" s="40">
        <v>0.11688311688311688</v>
      </c>
      <c r="FT40" s="40">
        <v>6.9767441860465115E-2</v>
      </c>
      <c r="FU40" s="40">
        <v>8.5869565217391308E-2</v>
      </c>
      <c r="FV40" s="40">
        <v>6.0999999999999999E-2</v>
      </c>
      <c r="FW40" s="40">
        <v>5.7000000000000002E-2</v>
      </c>
      <c r="FX40" s="40">
        <v>2.8000000000000001E-2</v>
      </c>
      <c r="FY40" s="40">
        <v>9.8000000000000004E-2</v>
      </c>
      <c r="FZ40" s="175">
        <v>0.11799999999999999</v>
      </c>
      <c r="GA40" s="194">
        <v>20448</v>
      </c>
      <c r="GB40" s="39">
        <v>0.57056755399296832</v>
      </c>
      <c r="GC40" s="198">
        <v>1583</v>
      </c>
      <c r="GD40" s="39">
        <v>4.4170991684803838E-2</v>
      </c>
      <c r="GE40" s="198">
        <v>1633</v>
      </c>
      <c r="GF40" s="39">
        <v>4.5566158825827333E-2</v>
      </c>
      <c r="GG40" s="198">
        <v>11806</v>
      </c>
      <c r="GH40" s="39">
        <v>0.32942686533846754</v>
      </c>
      <c r="GI40" s="198">
        <v>368</v>
      </c>
      <c r="GJ40" s="39">
        <v>1.026843015793292E-2</v>
      </c>
      <c r="GK40" s="207">
        <v>7.1417763655621126E-3</v>
      </c>
      <c r="GL40" s="121">
        <v>1.9064911484339537E-3</v>
      </c>
      <c r="GM40" s="121">
        <v>2.3997579058859131E-2</v>
      </c>
      <c r="GN40" s="121">
        <v>0.1123921924648207</v>
      </c>
      <c r="GO40" s="121">
        <v>0.28966560750491754</v>
      </c>
      <c r="GP40" s="121">
        <v>0.53590558329550608</v>
      </c>
      <c r="GQ40" s="204">
        <v>2.899077016190044E-2</v>
      </c>
      <c r="GR40" s="52">
        <v>0.48220000000000002</v>
      </c>
      <c r="GS40" s="52">
        <v>0.51780000000000004</v>
      </c>
      <c r="GT40" s="10">
        <v>0.495</v>
      </c>
      <c r="GU40" s="42">
        <v>0.505</v>
      </c>
      <c r="GV40" s="207">
        <v>0.501</v>
      </c>
      <c r="GW40" s="204">
        <v>0.499</v>
      </c>
      <c r="GX40" s="207">
        <v>0.25541000026358102</v>
      </c>
      <c r="GY40" s="121">
        <v>0.23781448488391679</v>
      </c>
      <c r="GZ40" s="204">
        <v>0.30319369556200748</v>
      </c>
      <c r="HA40" s="42">
        <v>0.75099999999999989</v>
      </c>
      <c r="HB40" s="43">
        <v>0.16500000000000001</v>
      </c>
      <c r="HC40" s="43">
        <v>3.3000000000000002E-2</v>
      </c>
      <c r="HD40" s="43">
        <v>2.5139794967381175E-2</v>
      </c>
      <c r="HE40" s="43">
        <v>2.6000000000000002E-2</v>
      </c>
      <c r="HF40" s="285">
        <v>0.79976661318218756</v>
      </c>
      <c r="HG40" s="40">
        <v>0.12677905353310134</v>
      </c>
      <c r="HH40" s="40">
        <v>2.3713767738440059E-2</v>
      </c>
      <c r="HI40" s="40">
        <v>2.9006647356685906E-2</v>
      </c>
      <c r="HJ40" s="40">
        <v>2.0733918189585112E-2</v>
      </c>
      <c r="HK40" s="225">
        <v>0.79313654907607389</v>
      </c>
      <c r="HL40" s="228">
        <v>0.11118495135773754</v>
      </c>
      <c r="HM40" s="228">
        <v>2.6047146997470971E-2</v>
      </c>
      <c r="HN40" s="228">
        <v>3.348655184508316E-2</v>
      </c>
      <c r="HO40" s="228">
        <v>3.6144800723634414E-2</v>
      </c>
      <c r="HP40" s="11">
        <v>0.159</v>
      </c>
      <c r="HQ40" s="9">
        <v>0.33200000000000002</v>
      </c>
      <c r="HR40" s="9">
        <v>0.27800000000000002</v>
      </c>
      <c r="HS40" s="9">
        <v>0.11900000000000001</v>
      </c>
      <c r="HT40" s="174">
        <v>0.11199999999999999</v>
      </c>
      <c r="HU40" s="236">
        <v>28</v>
      </c>
      <c r="HV40" s="237">
        <v>31</v>
      </c>
      <c r="HW40" s="237">
        <v>30.2</v>
      </c>
      <c r="HX40" s="137">
        <v>4.810986053339858E-2</v>
      </c>
      <c r="HY40" s="38">
        <v>0.2781379985319305</v>
      </c>
      <c r="HZ40" s="38">
        <v>0.37417421091264985</v>
      </c>
      <c r="IA40" s="216">
        <v>0.29957793002202104</v>
      </c>
      <c r="IB40" s="18">
        <v>14302</v>
      </c>
      <c r="IC40" s="32">
        <v>14109</v>
      </c>
      <c r="ID40" s="32">
        <v>13585</v>
      </c>
      <c r="IE40" s="32">
        <v>12647</v>
      </c>
      <c r="IF40" s="32">
        <v>12174</v>
      </c>
      <c r="IG40" s="32">
        <v>11686</v>
      </c>
      <c r="IH40" s="32">
        <v>11605</v>
      </c>
      <c r="II40" s="32">
        <v>11266</v>
      </c>
      <c r="IJ40" s="32">
        <v>10844</v>
      </c>
      <c r="IK40" s="32">
        <v>10588</v>
      </c>
      <c r="IL40" s="31">
        <v>10581</v>
      </c>
      <c r="IM40" s="18">
        <v>6793</v>
      </c>
      <c r="IN40" s="32">
        <v>7238</v>
      </c>
      <c r="IO40" s="32">
        <v>7098</v>
      </c>
      <c r="IP40" s="32">
        <v>6661</v>
      </c>
      <c r="IQ40" s="32">
        <v>6519</v>
      </c>
      <c r="IR40" s="32">
        <v>6953</v>
      </c>
      <c r="IS40" s="32">
        <v>6447</v>
      </c>
      <c r="IT40" s="32">
        <v>6283</v>
      </c>
      <c r="IU40" s="32">
        <v>5731</v>
      </c>
      <c r="IV40" s="32">
        <v>5581</v>
      </c>
      <c r="IW40" s="32">
        <v>5475</v>
      </c>
      <c r="IX40" s="18">
        <v>10732</v>
      </c>
      <c r="IY40" s="19">
        <v>10245</v>
      </c>
      <c r="IZ40" s="32">
        <v>10028</v>
      </c>
      <c r="JA40" s="32">
        <v>10422</v>
      </c>
      <c r="JB40" s="32">
        <v>10272</v>
      </c>
      <c r="JC40" s="32">
        <v>9812</v>
      </c>
      <c r="JD40" s="32">
        <v>7480</v>
      </c>
      <c r="JE40" s="32">
        <v>7033</v>
      </c>
      <c r="JF40" s="32">
        <v>6381</v>
      </c>
      <c r="JG40" s="32">
        <v>6331</v>
      </c>
      <c r="JH40" s="32">
        <v>5987</v>
      </c>
      <c r="JI40" s="18">
        <v>31827</v>
      </c>
      <c r="JJ40" s="32">
        <v>31592</v>
      </c>
      <c r="JK40" s="32">
        <v>30711</v>
      </c>
      <c r="JL40" s="32">
        <v>29730</v>
      </c>
      <c r="JM40" s="32">
        <v>28965</v>
      </c>
      <c r="JN40" s="32">
        <v>28451</v>
      </c>
      <c r="JO40" s="32">
        <v>25532</v>
      </c>
      <c r="JP40" s="32">
        <v>24582</v>
      </c>
      <c r="JQ40" s="32">
        <v>22956</v>
      </c>
      <c r="JR40" s="32">
        <v>22500</v>
      </c>
      <c r="JS40" s="31">
        <v>22043</v>
      </c>
      <c r="JT40" s="54">
        <v>0.72299999999999998</v>
      </c>
      <c r="JU40" s="54">
        <v>0.752</v>
      </c>
      <c r="JV40" s="174">
        <v>0.77500000000000002</v>
      </c>
      <c r="JW40" s="11">
        <v>0.17299999999999999</v>
      </c>
      <c r="JX40" s="9">
        <v>0.19400000000000001</v>
      </c>
      <c r="JY40" s="174">
        <v>0.221</v>
      </c>
      <c r="JZ40" s="182">
        <v>35.6</v>
      </c>
      <c r="KA40" s="11">
        <v>0.38500000000000001</v>
      </c>
      <c r="KB40" s="9">
        <v>0.151</v>
      </c>
      <c r="KC40" s="9">
        <v>0.14399999999999999</v>
      </c>
      <c r="KD40" s="9">
        <v>0.06</v>
      </c>
      <c r="KE40" s="9">
        <v>9.8000000000000004E-2</v>
      </c>
      <c r="KF40" s="174">
        <v>0.124</v>
      </c>
    </row>
    <row r="41" spans="1:292" ht="16.5" customHeight="1" x14ac:dyDescent="0.35">
      <c r="A41" s="78" t="s">
        <v>7</v>
      </c>
      <c r="B41" s="46" t="s">
        <v>32</v>
      </c>
      <c r="C41" s="152">
        <v>21488</v>
      </c>
      <c r="D41" s="55">
        <v>21714</v>
      </c>
      <c r="E41" s="55">
        <v>21764</v>
      </c>
      <c r="F41" s="55">
        <v>21775</v>
      </c>
      <c r="G41" s="55">
        <v>21356</v>
      </c>
      <c r="H41" s="32">
        <v>21321</v>
      </c>
      <c r="I41" s="32">
        <v>21554</v>
      </c>
      <c r="J41" s="34">
        <v>21680</v>
      </c>
      <c r="K41" s="34">
        <v>21827</v>
      </c>
      <c r="L41" s="34">
        <v>21696</v>
      </c>
      <c r="M41" s="184">
        <v>21531</v>
      </c>
      <c r="N41" s="140">
        <f t="shared" ref="N41:N72" si="23">(D41-C41)/C41</f>
        <v>1.0517498138495904E-2</v>
      </c>
      <c r="O41" s="141">
        <f t="shared" ref="O41:O72" si="24">(E41-D41)/D41</f>
        <v>2.3026618771299621E-3</v>
      </c>
      <c r="P41" s="141">
        <f t="shared" ref="P41:P72" si="25">(F41-E41)/E41</f>
        <v>5.0542179746370156E-4</v>
      </c>
      <c r="Q41" s="141">
        <f t="shared" ref="Q41:Q72" si="26">(G41-F41)/F41</f>
        <v>-1.9242250287026405E-2</v>
      </c>
      <c r="R41" s="141">
        <f t="shared" ref="R41:R72" si="27">(H41-G41)/G41</f>
        <v>-1.6388836860835362E-3</v>
      </c>
      <c r="S41" s="141">
        <f t="shared" ref="S41:S72" si="28">(I41-H41)/H41</f>
        <v>1.0928192861498053E-2</v>
      </c>
      <c r="T41" s="141">
        <f t="shared" ref="T41:T72" si="29">(J41-I41)/I41</f>
        <v>5.8457826853484272E-3</v>
      </c>
      <c r="U41" s="141">
        <f t="shared" ref="U41:U72" si="30">(K41-J41)/J41</f>
        <v>6.7804428044280444E-3</v>
      </c>
      <c r="V41" s="141">
        <f t="shared" ref="V41:V72" si="31">(L41-K41)/K41</f>
        <v>-6.0017409630274427E-3</v>
      </c>
      <c r="W41" s="186">
        <f t="shared" ref="W41:W72" si="32">(M41-L41)/L41</f>
        <v>-7.6050884955752209E-3</v>
      </c>
      <c r="X41" s="2">
        <v>0.08</v>
      </c>
      <c r="Y41" s="2">
        <v>0.24</v>
      </c>
      <c r="Z41" s="2">
        <v>0.19</v>
      </c>
      <c r="AA41" s="2">
        <v>0.28999999999999998</v>
      </c>
      <c r="AB41" s="2">
        <v>0.08</v>
      </c>
      <c r="AC41" s="3">
        <v>0.12</v>
      </c>
      <c r="AD41" s="77">
        <v>7.0000000000000007E-2</v>
      </c>
      <c r="AE41" s="2">
        <v>0.23</v>
      </c>
      <c r="AF41" s="2">
        <v>0.18</v>
      </c>
      <c r="AG41" s="2">
        <v>0.28000000000000003</v>
      </c>
      <c r="AH41" s="2">
        <v>0.11</v>
      </c>
      <c r="AI41" s="2">
        <v>0.13</v>
      </c>
      <c r="AJ41" s="10">
        <v>4.5456653833665754E-2</v>
      </c>
      <c r="AK41" s="40">
        <v>0.15645438100097406</v>
      </c>
      <c r="AL41" s="40">
        <v>0.19346908483695904</v>
      </c>
      <c r="AM41" s="40">
        <v>0.2808107982745025</v>
      </c>
      <c r="AN41" s="40">
        <v>0.12978338512918039</v>
      </c>
      <c r="AO41" s="175">
        <v>0.19402569692471822</v>
      </c>
      <c r="AP41" s="56">
        <v>8.8150423531601976E-2</v>
      </c>
      <c r="AQ41" s="38">
        <v>7.0000000000000007E-2</v>
      </c>
      <c r="AR41" s="216">
        <v>5.4594368941045503E-2</v>
      </c>
      <c r="AS41" s="56">
        <v>0.43405007912128829</v>
      </c>
      <c r="AT41" s="38">
        <v>0.47799999999999998</v>
      </c>
      <c r="AU41" s="216">
        <v>0.49886358365415834</v>
      </c>
      <c r="AV41" s="56">
        <v>4.3749418225821467E-3</v>
      </c>
      <c r="AW41" s="38">
        <v>3.0000000000000001E-3</v>
      </c>
      <c r="AX41" s="216">
        <v>5.1486618117723461E-3</v>
      </c>
      <c r="AY41" s="56">
        <v>2.8297496043935586E-2</v>
      </c>
      <c r="AZ41" s="38">
        <v>2.7E-2</v>
      </c>
      <c r="BA41" s="216">
        <v>2.3192170323298855E-2</v>
      </c>
      <c r="BB41" s="39">
        <v>0.32090663687982873</v>
      </c>
      <c r="BC41" s="38">
        <v>0.26900000000000002</v>
      </c>
      <c r="BD41" s="216">
        <v>0.2469966139431328</v>
      </c>
      <c r="BE41" s="56">
        <v>0.12422042260076328</v>
      </c>
      <c r="BF41" s="57">
        <v>0.154</v>
      </c>
      <c r="BG41" s="218">
        <v>0.17120460132659215</v>
      </c>
      <c r="BH41" s="192">
        <v>3239.6113602391629</v>
      </c>
      <c r="BI41" s="137">
        <v>0.21</v>
      </c>
      <c r="BJ41" s="38">
        <v>0.224</v>
      </c>
      <c r="BK41" s="38">
        <v>0.23699999999999999</v>
      </c>
      <c r="BL41" s="38">
        <v>0.222</v>
      </c>
      <c r="BM41" s="152">
        <v>6636</v>
      </c>
      <c r="BN41" s="55">
        <v>6695</v>
      </c>
      <c r="BO41" s="55">
        <v>6751</v>
      </c>
      <c r="BP41" s="55">
        <v>6902</v>
      </c>
      <c r="BQ41" s="55">
        <v>6923</v>
      </c>
      <c r="BR41" s="32">
        <v>7013</v>
      </c>
      <c r="BS41" s="19">
        <v>7031</v>
      </c>
      <c r="BT41" s="32">
        <v>7066</v>
      </c>
      <c r="BU41" s="32">
        <v>7136</v>
      </c>
      <c r="BV41" s="32">
        <v>7082</v>
      </c>
      <c r="BW41" s="31">
        <v>7103</v>
      </c>
      <c r="BX41" s="98">
        <v>3.1640000000000001</v>
      </c>
      <c r="BY41" s="58">
        <v>3.17</v>
      </c>
      <c r="BZ41" s="58">
        <v>3.16</v>
      </c>
      <c r="CA41" s="58">
        <v>3.09</v>
      </c>
      <c r="CB41" s="58">
        <v>3.02</v>
      </c>
      <c r="CC41" s="49">
        <v>2.98</v>
      </c>
      <c r="CD41" s="7">
        <v>2.9929999999999999</v>
      </c>
      <c r="CE41" s="49">
        <v>3.024</v>
      </c>
      <c r="CF41" s="49">
        <v>3.0510000000000002</v>
      </c>
      <c r="CG41" s="49">
        <v>3.0190000000000001</v>
      </c>
      <c r="CH41" s="189">
        <v>2.9940000000000002</v>
      </c>
      <c r="CI41" s="207">
        <v>0.25673022994952327</v>
      </c>
      <c r="CJ41" s="121">
        <v>0.30664610207515425</v>
      </c>
      <c r="CK41" s="121">
        <v>0.15759955131800338</v>
      </c>
      <c r="CL41" s="121">
        <v>0.12301570008033834</v>
      </c>
      <c r="CM41" s="121">
        <v>7.4115780987100394E-2</v>
      </c>
      <c r="CN41" s="121">
        <v>3.9355597535280666E-2</v>
      </c>
      <c r="CO41" s="121">
        <v>4.2537038054599748E-2</v>
      </c>
      <c r="CP41" s="207">
        <v>0.11301177790241167</v>
      </c>
      <c r="CQ41" s="121">
        <v>5.2019068984856982E-2</v>
      </c>
      <c r="CR41" s="121">
        <v>5.790802019068985E-2</v>
      </c>
      <c r="CS41" s="121">
        <v>0.10417835109366237</v>
      </c>
      <c r="CT41" s="121">
        <v>0.17232192933258553</v>
      </c>
      <c r="CU41" s="121">
        <v>0.14063376332024677</v>
      </c>
      <c r="CV41" s="121">
        <v>0.18381940549635445</v>
      </c>
      <c r="CW41" s="121">
        <v>0.12561353143784204</v>
      </c>
      <c r="CX41" s="121">
        <v>4.0295825926594871E-2</v>
      </c>
      <c r="CY41" s="204">
        <v>1.019832631475549E-2</v>
      </c>
      <c r="CZ41" s="129">
        <v>50423</v>
      </c>
      <c r="DA41" s="93">
        <v>60935</v>
      </c>
      <c r="DB41" s="222">
        <v>75083</v>
      </c>
      <c r="DC41" s="21">
        <v>10</v>
      </c>
      <c r="DD41" s="19">
        <v>10</v>
      </c>
      <c r="DE41" s="19">
        <v>8</v>
      </c>
      <c r="DF41" s="19">
        <v>1</v>
      </c>
      <c r="DG41" s="19">
        <v>32</v>
      </c>
      <c r="DH41" s="19">
        <v>0</v>
      </c>
      <c r="DI41" s="19">
        <v>41</v>
      </c>
      <c r="DJ41" s="19">
        <v>0</v>
      </c>
      <c r="DK41" s="19">
        <v>0</v>
      </c>
      <c r="DL41" s="19">
        <v>39</v>
      </c>
      <c r="DM41" s="20">
        <v>4</v>
      </c>
      <c r="DN41" s="21">
        <v>2</v>
      </c>
      <c r="DO41" s="19">
        <v>10</v>
      </c>
      <c r="DP41" s="19">
        <v>8</v>
      </c>
      <c r="DQ41" s="19">
        <v>1</v>
      </c>
      <c r="DR41" s="19">
        <v>32</v>
      </c>
      <c r="DS41" s="19">
        <v>0</v>
      </c>
      <c r="DT41" s="19">
        <v>41</v>
      </c>
      <c r="DU41" s="19">
        <v>0</v>
      </c>
      <c r="DV41" s="19">
        <v>0</v>
      </c>
      <c r="DW41" s="50">
        <v>3</v>
      </c>
      <c r="DX41" s="201">
        <v>4</v>
      </c>
      <c r="DY41" s="21">
        <v>8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36</v>
      </c>
      <c r="EI41" s="20">
        <v>0</v>
      </c>
      <c r="EJ41" s="59">
        <v>158000</v>
      </c>
      <c r="EK41" s="51">
        <v>178000</v>
      </c>
      <c r="EL41" s="51">
        <v>219000</v>
      </c>
      <c r="EM41" s="51">
        <v>263000</v>
      </c>
      <c r="EN41" s="51">
        <v>352000</v>
      </c>
      <c r="EO41" s="51">
        <v>430000</v>
      </c>
      <c r="EP41" s="51">
        <v>465000</v>
      </c>
      <c r="EQ41" s="51">
        <v>465000</v>
      </c>
      <c r="ER41" s="60">
        <v>378000</v>
      </c>
      <c r="ES41" s="51">
        <v>290000</v>
      </c>
      <c r="ET41" s="51">
        <v>290000</v>
      </c>
      <c r="EU41" s="51">
        <v>280000</v>
      </c>
      <c r="EV41" s="51">
        <v>300000</v>
      </c>
      <c r="EW41" s="51">
        <v>340000</v>
      </c>
      <c r="EX41" s="51">
        <v>387000</v>
      </c>
      <c r="EY41" s="51">
        <v>412500</v>
      </c>
      <c r="EZ41" s="51">
        <v>435000</v>
      </c>
      <c r="FA41" s="51">
        <v>460000</v>
      </c>
      <c r="FB41" s="51">
        <v>490000</v>
      </c>
      <c r="FC41" s="51">
        <v>533750</v>
      </c>
      <c r="FD41" s="51">
        <v>574000</v>
      </c>
      <c r="FE41" s="240">
        <v>648750</v>
      </c>
      <c r="FF41" s="48">
        <v>0.12658227848101267</v>
      </c>
      <c r="FG41" s="61">
        <v>0.2303370786516854</v>
      </c>
      <c r="FH41" s="61">
        <v>0.20091324200913241</v>
      </c>
      <c r="FI41" s="9">
        <v>0.33840304182509495</v>
      </c>
      <c r="FJ41" s="9">
        <v>0.22159090909090917</v>
      </c>
      <c r="FK41" s="9">
        <v>8.1395348837209225E-2</v>
      </c>
      <c r="FL41" s="9">
        <v>0</v>
      </c>
      <c r="FM41" s="9">
        <v>-0.18709677419354842</v>
      </c>
      <c r="FN41" s="9">
        <v>-0.23280423280423279</v>
      </c>
      <c r="FO41" s="61">
        <v>0</v>
      </c>
      <c r="FP41" s="9">
        <v>-5.1724137931034482E-2</v>
      </c>
      <c r="FQ41" s="9">
        <f t="shared" si="22"/>
        <v>7.1428571428571425E-2</v>
      </c>
      <c r="FR41" s="40">
        <v>0.17241379310344818</v>
      </c>
      <c r="FS41" s="40">
        <v>0.13823529411764707</v>
      </c>
      <c r="FT41" s="40">
        <v>6.589147286821706E-2</v>
      </c>
      <c r="FU41" s="40">
        <v>5.4545454545454543E-2</v>
      </c>
      <c r="FV41" s="40">
        <v>5.7000000000000002E-2</v>
      </c>
      <c r="FW41" s="40">
        <v>6.5000000000000002E-2</v>
      </c>
      <c r="FX41" s="40">
        <v>8.8999999999999996E-2</v>
      </c>
      <c r="FY41" s="40">
        <v>7.4999999999999997E-2</v>
      </c>
      <c r="FZ41" s="175">
        <v>0.13</v>
      </c>
      <c r="GA41" s="194">
        <v>4695</v>
      </c>
      <c r="GB41" s="39">
        <v>0.63790760869565222</v>
      </c>
      <c r="GC41" s="198">
        <v>956</v>
      </c>
      <c r="GD41" s="39">
        <v>0.12989130434782609</v>
      </c>
      <c r="GE41" s="198">
        <v>235</v>
      </c>
      <c r="GF41" s="39">
        <v>3.192934782608696E-2</v>
      </c>
      <c r="GG41" s="198">
        <v>1312</v>
      </c>
      <c r="GH41" s="39">
        <v>0.17826086956521739</v>
      </c>
      <c r="GI41" s="198">
        <v>162</v>
      </c>
      <c r="GJ41" s="39">
        <v>2.2010869565217393E-2</v>
      </c>
      <c r="GK41" s="207">
        <v>4.3466068424004483E-3</v>
      </c>
      <c r="GL41" s="121">
        <v>3.3651149747616375E-3</v>
      </c>
      <c r="GM41" s="121">
        <v>3.8558609085810429E-2</v>
      </c>
      <c r="GN41" s="121">
        <v>0.22448121144139091</v>
      </c>
      <c r="GO41" s="121">
        <v>0.31225462703309032</v>
      </c>
      <c r="GP41" s="121">
        <v>0.38895120583286596</v>
      </c>
      <c r="GQ41" s="204">
        <v>2.8042624789680313E-2</v>
      </c>
      <c r="GR41" s="52">
        <v>0.28999999999999998</v>
      </c>
      <c r="GS41" s="52">
        <v>0.71</v>
      </c>
      <c r="GT41" s="10">
        <v>0.32900000000000001</v>
      </c>
      <c r="GU41" s="42">
        <v>0.67100000000000004</v>
      </c>
      <c r="GV41" s="207">
        <v>0.36899999999999999</v>
      </c>
      <c r="GW41" s="204">
        <v>0.63100000000000001</v>
      </c>
      <c r="GX41" s="207">
        <v>0.2630688704500353</v>
      </c>
      <c r="GY41" s="121">
        <v>0.21325851994631198</v>
      </c>
      <c r="GZ41" s="204">
        <v>0.43053003533568907</v>
      </c>
      <c r="HA41" s="42">
        <v>0.71700000000000008</v>
      </c>
      <c r="HB41" s="43">
        <v>0.17800000000000002</v>
      </c>
      <c r="HC41" s="43">
        <v>3.7000000000000005E-2</v>
      </c>
      <c r="HD41" s="43">
        <v>3.3824804856895055E-2</v>
      </c>
      <c r="HE41" s="43">
        <v>3.4000000000000002E-2</v>
      </c>
      <c r="HF41" s="285">
        <v>0.77623188405797106</v>
      </c>
      <c r="HG41" s="40">
        <v>9.1362318840579715E-2</v>
      </c>
      <c r="HH41" s="40">
        <v>4.2550724637681156E-2</v>
      </c>
      <c r="HI41" s="40">
        <v>6.1217391304347828E-2</v>
      </c>
      <c r="HJ41" s="40">
        <v>2.8637681159420291E-2</v>
      </c>
      <c r="HK41" s="225">
        <v>0.76377128722290932</v>
      </c>
      <c r="HL41" s="228">
        <v>7.4873941585006182E-2</v>
      </c>
      <c r="HM41" s="228">
        <v>4.8425459042907432E-2</v>
      </c>
      <c r="HN41" s="228">
        <v>5.6131671582152029E-2</v>
      </c>
      <c r="HO41" s="228">
        <v>5.6797640567025021E-2</v>
      </c>
      <c r="HP41" s="11">
        <v>0.19899999999999998</v>
      </c>
      <c r="HQ41" s="9">
        <v>0.33599999999999997</v>
      </c>
      <c r="HR41" s="9">
        <v>0.23199999999999998</v>
      </c>
      <c r="HS41" s="9">
        <v>0.10400000000000001</v>
      </c>
      <c r="HT41" s="174">
        <v>0.129</v>
      </c>
      <c r="HU41" s="236">
        <v>29.6</v>
      </c>
      <c r="HV41" s="237">
        <v>33</v>
      </c>
      <c r="HW41" s="237">
        <v>30</v>
      </c>
      <c r="HX41" s="137">
        <v>0.10372492836676218</v>
      </c>
      <c r="HY41" s="38">
        <v>0.24111747851002865</v>
      </c>
      <c r="HZ41" s="38">
        <v>0.37263610315186246</v>
      </c>
      <c r="IA41" s="216">
        <v>0.28252148997134668</v>
      </c>
      <c r="IB41" s="18">
        <v>1607</v>
      </c>
      <c r="IC41" s="32">
        <v>1567</v>
      </c>
      <c r="ID41" s="32">
        <v>1597</v>
      </c>
      <c r="IE41" s="32">
        <v>1474</v>
      </c>
      <c r="IF41" s="32">
        <v>1332</v>
      </c>
      <c r="IG41" s="32">
        <v>1234</v>
      </c>
      <c r="IH41" s="32">
        <v>1147</v>
      </c>
      <c r="II41" s="32">
        <v>1147</v>
      </c>
      <c r="IJ41" s="32">
        <v>1102</v>
      </c>
      <c r="IK41" s="32">
        <v>1003</v>
      </c>
      <c r="IL41" s="31">
        <v>998</v>
      </c>
      <c r="IM41" s="18">
        <v>959</v>
      </c>
      <c r="IN41" s="32">
        <v>997</v>
      </c>
      <c r="IO41" s="32">
        <v>1100</v>
      </c>
      <c r="IP41" s="32">
        <v>1029</v>
      </c>
      <c r="IQ41" s="32">
        <v>1004</v>
      </c>
      <c r="IR41" s="32">
        <v>966</v>
      </c>
      <c r="IS41" s="32">
        <v>901</v>
      </c>
      <c r="IT41" s="32">
        <v>801</v>
      </c>
      <c r="IU41" s="32">
        <v>702</v>
      </c>
      <c r="IV41" s="32">
        <v>917</v>
      </c>
      <c r="IW41" s="32">
        <v>648</v>
      </c>
      <c r="IX41" s="18">
        <v>828</v>
      </c>
      <c r="IY41" s="19">
        <v>897</v>
      </c>
      <c r="IZ41" s="32">
        <v>925</v>
      </c>
      <c r="JA41" s="32">
        <v>951</v>
      </c>
      <c r="JB41" s="32">
        <v>1016</v>
      </c>
      <c r="JC41" s="32">
        <v>934</v>
      </c>
      <c r="JD41" s="32">
        <v>952</v>
      </c>
      <c r="JE41" s="32">
        <v>872</v>
      </c>
      <c r="JF41" s="32">
        <v>754</v>
      </c>
      <c r="JG41" s="32">
        <v>881</v>
      </c>
      <c r="JH41" s="32">
        <v>1307</v>
      </c>
      <c r="JI41" s="18">
        <v>3394</v>
      </c>
      <c r="JJ41" s="32">
        <v>3461</v>
      </c>
      <c r="JK41" s="32">
        <v>3622</v>
      </c>
      <c r="JL41" s="32">
        <v>3454</v>
      </c>
      <c r="JM41" s="32">
        <v>3352</v>
      </c>
      <c r="JN41" s="32">
        <v>3134</v>
      </c>
      <c r="JO41" s="32">
        <v>3000</v>
      </c>
      <c r="JP41" s="32">
        <v>2820</v>
      </c>
      <c r="JQ41" s="32">
        <v>2558</v>
      </c>
      <c r="JR41" s="32">
        <v>2801</v>
      </c>
      <c r="JS41" s="31">
        <v>2953</v>
      </c>
      <c r="JT41" s="54">
        <v>0.74399999999999999</v>
      </c>
      <c r="JU41" s="54">
        <v>0.81200000000000006</v>
      </c>
      <c r="JV41" s="174">
        <v>0.83200000000000007</v>
      </c>
      <c r="JW41" s="11">
        <v>0.23599999999999999</v>
      </c>
      <c r="JX41" s="9">
        <v>0.254</v>
      </c>
      <c r="JY41" s="174">
        <v>0.29899999999999999</v>
      </c>
      <c r="JZ41" s="182">
        <v>42.5</v>
      </c>
      <c r="KA41" s="11">
        <v>0.23599999999999999</v>
      </c>
      <c r="KB41" s="9">
        <v>0.14699999999999999</v>
      </c>
      <c r="KC41" s="9">
        <v>0.111</v>
      </c>
      <c r="KD41" s="9">
        <v>6.6000000000000003E-2</v>
      </c>
      <c r="KE41" s="9">
        <v>5.8999999999999997E-2</v>
      </c>
      <c r="KF41" s="174">
        <v>0.11799999999999999</v>
      </c>
    </row>
    <row r="42" spans="1:292" ht="16.5" customHeight="1" x14ac:dyDescent="0.35">
      <c r="A42" s="78" t="s">
        <v>7</v>
      </c>
      <c r="B42" s="46" t="s">
        <v>33</v>
      </c>
      <c r="C42" s="152">
        <v>115965</v>
      </c>
      <c r="D42" s="55">
        <v>116785</v>
      </c>
      <c r="E42" s="55">
        <v>117851</v>
      </c>
      <c r="F42" s="55">
        <v>116901</v>
      </c>
      <c r="G42" s="55">
        <v>114920</v>
      </c>
      <c r="H42" s="32">
        <v>113475</v>
      </c>
      <c r="I42" s="32">
        <v>114807</v>
      </c>
      <c r="J42" s="34">
        <v>115749</v>
      </c>
      <c r="K42" s="34">
        <v>116565</v>
      </c>
      <c r="L42" s="34">
        <v>116312</v>
      </c>
      <c r="M42" s="184">
        <v>116876</v>
      </c>
      <c r="N42" s="140">
        <f t="shared" si="23"/>
        <v>7.0710990385029968E-3</v>
      </c>
      <c r="O42" s="141">
        <f t="shared" si="24"/>
        <v>9.127884574217579E-3</v>
      </c>
      <c r="P42" s="141">
        <f t="shared" si="25"/>
        <v>-8.0610262110631225E-3</v>
      </c>
      <c r="Q42" s="141">
        <f t="shared" si="26"/>
        <v>-1.69459628232436E-2</v>
      </c>
      <c r="R42" s="141">
        <f t="shared" si="27"/>
        <v>-1.257396449704142E-2</v>
      </c>
      <c r="S42" s="141">
        <f t="shared" si="28"/>
        <v>1.1738268341044283E-2</v>
      </c>
      <c r="T42" s="141">
        <f t="shared" si="29"/>
        <v>8.2050746034649461E-3</v>
      </c>
      <c r="U42" s="141">
        <f t="shared" si="30"/>
        <v>7.0497369307726205E-3</v>
      </c>
      <c r="V42" s="141">
        <f t="shared" si="31"/>
        <v>-2.1704628318963666E-3</v>
      </c>
      <c r="W42" s="186">
        <f t="shared" si="32"/>
        <v>4.8490267556228076E-3</v>
      </c>
      <c r="X42" s="2">
        <v>0.1</v>
      </c>
      <c r="Y42" s="2">
        <v>0.28999999999999998</v>
      </c>
      <c r="Z42" s="2">
        <v>0.24</v>
      </c>
      <c r="AA42" s="2">
        <v>0.24</v>
      </c>
      <c r="AB42" s="2">
        <v>0.06</v>
      </c>
      <c r="AC42" s="3">
        <v>7.0000000000000007E-2</v>
      </c>
      <c r="AD42" s="77">
        <v>0.09</v>
      </c>
      <c r="AE42" s="2">
        <v>0.26</v>
      </c>
      <c r="AF42" s="2">
        <v>0.22</v>
      </c>
      <c r="AG42" s="2">
        <v>0.27</v>
      </c>
      <c r="AH42" s="2">
        <v>0.08</v>
      </c>
      <c r="AI42" s="2">
        <v>0.08</v>
      </c>
      <c r="AJ42" s="10">
        <v>5.8337733840040859E-2</v>
      </c>
      <c r="AK42" s="40">
        <v>0.19751205450280046</v>
      </c>
      <c r="AL42" s="40">
        <v>0.23412138473125169</v>
      </c>
      <c r="AM42" s="40">
        <v>0.26158054658621677</v>
      </c>
      <c r="AN42" s="40">
        <v>0.11376680488586095</v>
      </c>
      <c r="AO42" s="175">
        <v>0.1346814754538293</v>
      </c>
      <c r="AP42" s="56">
        <v>5.5189065666364848E-3</v>
      </c>
      <c r="AQ42" s="38">
        <v>4.0000000000000001E-3</v>
      </c>
      <c r="AR42" s="216">
        <v>4.4495615363972403E-3</v>
      </c>
      <c r="AS42" s="56">
        <v>0.72388220583796836</v>
      </c>
      <c r="AT42" s="38">
        <v>0.69</v>
      </c>
      <c r="AU42" s="216">
        <v>0.65718465680376048</v>
      </c>
      <c r="AV42" s="56">
        <v>2.8543094899323071E-3</v>
      </c>
      <c r="AW42" s="38">
        <v>1E-3</v>
      </c>
      <c r="AX42" s="216">
        <v>2.0256758745466033E-3</v>
      </c>
      <c r="AY42" s="56">
        <v>1.0278963480360453E-2</v>
      </c>
      <c r="AZ42" s="38">
        <v>6.0000000000000001E-3</v>
      </c>
      <c r="BA42" s="216">
        <v>1.3495849095804081E-2</v>
      </c>
      <c r="BB42" s="39">
        <v>7.3660156081576333E-2</v>
      </c>
      <c r="BC42" s="38">
        <v>4.9000000000000002E-2</v>
      </c>
      <c r="BD42" s="216">
        <v>3.6211120441147188E-2</v>
      </c>
      <c r="BE42" s="56">
        <v>0.18380545854352606</v>
      </c>
      <c r="BF42" s="57">
        <v>0.249</v>
      </c>
      <c r="BG42" s="218">
        <v>0.28663313624834441</v>
      </c>
      <c r="BH42" s="192">
        <v>12204.49790794979</v>
      </c>
      <c r="BI42" s="137">
        <v>0.49299999999999999</v>
      </c>
      <c r="BJ42" s="38">
        <v>0.497</v>
      </c>
      <c r="BK42" s="38">
        <v>0.47799999999999998</v>
      </c>
      <c r="BL42" s="38">
        <v>0.435</v>
      </c>
      <c r="BM42" s="152">
        <v>27034</v>
      </c>
      <c r="BN42" s="55">
        <v>27112</v>
      </c>
      <c r="BO42" s="55">
        <v>27435</v>
      </c>
      <c r="BP42" s="55">
        <v>27739</v>
      </c>
      <c r="BQ42" s="55">
        <v>27816</v>
      </c>
      <c r="BR42" s="32">
        <v>27814</v>
      </c>
      <c r="BS42" s="19">
        <v>27584</v>
      </c>
      <c r="BT42" s="32">
        <v>27204</v>
      </c>
      <c r="BU42" s="32">
        <v>27290</v>
      </c>
      <c r="BV42" s="32">
        <v>28078</v>
      </c>
      <c r="BW42" s="31">
        <v>28338</v>
      </c>
      <c r="BX42" s="98">
        <v>4.2430000000000003</v>
      </c>
      <c r="BY42" s="58">
        <v>4.26</v>
      </c>
      <c r="BZ42" s="58">
        <v>4.25</v>
      </c>
      <c r="CA42" s="58">
        <v>4.17</v>
      </c>
      <c r="CB42" s="58">
        <v>4.09</v>
      </c>
      <c r="CC42" s="49">
        <v>4.04</v>
      </c>
      <c r="CD42" s="7">
        <v>4.056</v>
      </c>
      <c r="CE42" s="49">
        <v>4.0979999999999999</v>
      </c>
      <c r="CF42" s="49">
        <v>4.1340000000000003</v>
      </c>
      <c r="CG42" s="49">
        <v>4.0910000000000002</v>
      </c>
      <c r="CH42" s="189">
        <v>4.0789999999999997</v>
      </c>
      <c r="CI42" s="207">
        <v>0.15384615384615385</v>
      </c>
      <c r="CJ42" s="121">
        <v>0.21425467188179054</v>
      </c>
      <c r="CK42" s="121">
        <v>0.18389997659880319</v>
      </c>
      <c r="CL42" s="121">
        <v>0.15075456831493547</v>
      </c>
      <c r="CM42" s="121">
        <v>0.12228686414456175</v>
      </c>
      <c r="CN42" s="121">
        <v>7.453003105715901E-2</v>
      </c>
      <c r="CO42" s="121">
        <v>0.10042773415659621</v>
      </c>
      <c r="CP42" s="207">
        <v>0.10975161301106542</v>
      </c>
      <c r="CQ42" s="121">
        <v>0.13034466619864274</v>
      </c>
      <c r="CR42" s="121">
        <v>0.10326613846822452</v>
      </c>
      <c r="CS42" s="121">
        <v>0.16815431417778223</v>
      </c>
      <c r="CT42" s="121">
        <v>0.19784040383779627</v>
      </c>
      <c r="CU42" s="121">
        <v>0.12840570989202019</v>
      </c>
      <c r="CV42" s="121">
        <v>9.6914385049978277E-2</v>
      </c>
      <c r="CW42" s="121">
        <v>5.2898743069468949E-2</v>
      </c>
      <c r="CX42" s="121">
        <v>1.0270528403884366E-2</v>
      </c>
      <c r="CY42" s="204">
        <v>2.1534978911370447E-3</v>
      </c>
      <c r="CZ42" s="129">
        <v>32456</v>
      </c>
      <c r="DA42" s="93">
        <v>42750</v>
      </c>
      <c r="DB42" s="222">
        <v>49003</v>
      </c>
      <c r="DC42" s="21">
        <v>53</v>
      </c>
      <c r="DD42" s="19">
        <v>344</v>
      </c>
      <c r="DE42" s="19">
        <v>401</v>
      </c>
      <c r="DF42" s="19">
        <v>141</v>
      </c>
      <c r="DG42" s="19">
        <v>40</v>
      </c>
      <c r="DH42" s="19">
        <v>9</v>
      </c>
      <c r="DI42" s="19">
        <v>104</v>
      </c>
      <c r="DJ42" s="19">
        <v>162</v>
      </c>
      <c r="DK42" s="19">
        <v>125</v>
      </c>
      <c r="DL42" s="19">
        <v>291</v>
      </c>
      <c r="DM42" s="20">
        <v>129</v>
      </c>
      <c r="DN42" s="21">
        <v>53</v>
      </c>
      <c r="DO42" s="19">
        <v>185</v>
      </c>
      <c r="DP42" s="19">
        <v>191</v>
      </c>
      <c r="DQ42" s="19">
        <v>141</v>
      </c>
      <c r="DR42" s="19">
        <v>40</v>
      </c>
      <c r="DS42" s="19">
        <v>9</v>
      </c>
      <c r="DT42" s="19">
        <v>36</v>
      </c>
      <c r="DU42" s="19">
        <v>22</v>
      </c>
      <c r="DV42" s="19">
        <v>9</v>
      </c>
      <c r="DW42" s="50">
        <v>55</v>
      </c>
      <c r="DX42" s="201">
        <v>29</v>
      </c>
      <c r="DY42" s="21">
        <v>0</v>
      </c>
      <c r="DZ42" s="19">
        <v>159</v>
      </c>
      <c r="EA42" s="19">
        <v>210</v>
      </c>
      <c r="EB42" s="19">
        <v>0</v>
      </c>
      <c r="EC42" s="19">
        <v>0</v>
      </c>
      <c r="ED42" s="19">
        <v>0</v>
      </c>
      <c r="EE42" s="19">
        <v>68</v>
      </c>
      <c r="EF42" s="19">
        <v>140</v>
      </c>
      <c r="EG42" s="19">
        <v>116</v>
      </c>
      <c r="EH42" s="19">
        <v>236</v>
      </c>
      <c r="EI42" s="20">
        <v>100</v>
      </c>
      <c r="EJ42" s="59">
        <v>153000</v>
      </c>
      <c r="EK42" s="51">
        <v>165000</v>
      </c>
      <c r="EL42" s="51">
        <v>195000</v>
      </c>
      <c r="EM42" s="51">
        <v>245000</v>
      </c>
      <c r="EN42" s="51">
        <v>310000</v>
      </c>
      <c r="EO42" s="51">
        <v>408000</v>
      </c>
      <c r="EP42" s="51">
        <v>452000</v>
      </c>
      <c r="EQ42" s="51">
        <v>440000</v>
      </c>
      <c r="ER42" s="60">
        <v>355000</v>
      </c>
      <c r="ES42" s="51">
        <v>293000</v>
      </c>
      <c r="ET42" s="51">
        <v>305000</v>
      </c>
      <c r="EU42" s="51">
        <v>281000</v>
      </c>
      <c r="EV42" s="51">
        <v>300000</v>
      </c>
      <c r="EW42" s="51">
        <v>340000</v>
      </c>
      <c r="EX42" s="51">
        <v>385000</v>
      </c>
      <c r="EY42" s="51">
        <v>405000</v>
      </c>
      <c r="EZ42" s="51">
        <v>433500</v>
      </c>
      <c r="FA42" s="51">
        <v>475000</v>
      </c>
      <c r="FB42" s="51">
        <v>510500</v>
      </c>
      <c r="FC42" s="51">
        <v>520250</v>
      </c>
      <c r="FD42" s="51">
        <v>541000</v>
      </c>
      <c r="FE42" s="240">
        <v>605500</v>
      </c>
      <c r="FF42" s="48">
        <v>7.8431372549019607E-2</v>
      </c>
      <c r="FG42" s="61">
        <v>0.18181818181818182</v>
      </c>
      <c r="FH42" s="61">
        <v>0.25641025641025639</v>
      </c>
      <c r="FI42" s="9">
        <v>0.26530612244897966</v>
      </c>
      <c r="FJ42" s="9">
        <v>0.31612903225806455</v>
      </c>
      <c r="FK42" s="9">
        <v>0.10784313725490202</v>
      </c>
      <c r="FL42" s="9">
        <v>-2.6548672566371723E-2</v>
      </c>
      <c r="FM42" s="9">
        <v>-0.19318181818181823</v>
      </c>
      <c r="FN42" s="9">
        <v>-0.17464788732394365</v>
      </c>
      <c r="FO42" s="61">
        <v>4.0955631399317405E-2</v>
      </c>
      <c r="FP42" s="9">
        <v>-7.9000000000000001E-2</v>
      </c>
      <c r="FQ42" s="9">
        <f t="shared" si="22"/>
        <v>6.7615658362989328E-2</v>
      </c>
      <c r="FR42" s="40">
        <v>0.15254237288135597</v>
      </c>
      <c r="FS42" s="40">
        <v>0.13235294117647059</v>
      </c>
      <c r="FT42" s="40">
        <v>5.1948051948051951E-2</v>
      </c>
      <c r="FU42" s="40">
        <v>7.0370370370370375E-2</v>
      </c>
      <c r="FV42" s="40">
        <v>9.6000000000000002E-2</v>
      </c>
      <c r="FW42" s="40">
        <v>7.4999999999999997E-2</v>
      </c>
      <c r="FX42" s="40">
        <v>1.9E-2</v>
      </c>
      <c r="FY42" s="40">
        <v>0.04</v>
      </c>
      <c r="FZ42" s="175">
        <v>0.11899999999999999</v>
      </c>
      <c r="GA42" s="194">
        <v>16405</v>
      </c>
      <c r="GB42" s="39">
        <v>0.55444774908746786</v>
      </c>
      <c r="GC42" s="198">
        <v>3737</v>
      </c>
      <c r="GD42" s="39">
        <v>0.12630120319048263</v>
      </c>
      <c r="GE42" s="198">
        <v>1482</v>
      </c>
      <c r="GF42" s="39">
        <v>5.0087873462214411E-2</v>
      </c>
      <c r="GG42" s="198">
        <v>6459</v>
      </c>
      <c r="GH42" s="39">
        <v>0.21829795863187779</v>
      </c>
      <c r="GI42" s="198">
        <v>1505</v>
      </c>
      <c r="GJ42" s="39">
        <v>5.0865215627957282E-2</v>
      </c>
      <c r="GK42" s="207">
        <v>6.7529167920302212E-3</v>
      </c>
      <c r="GL42" s="121">
        <v>6.4854745428409057E-3</v>
      </c>
      <c r="GM42" s="121">
        <v>6.3617825025908473E-2</v>
      </c>
      <c r="GN42" s="121">
        <v>0.20964129308327484</v>
      </c>
      <c r="GO42" s="121">
        <v>0.2617925316751914</v>
      </c>
      <c r="GP42" s="121">
        <v>0.36776652291645773</v>
      </c>
      <c r="GQ42" s="204">
        <v>8.3943435964296459E-2</v>
      </c>
      <c r="GR42" s="52">
        <v>0.59040000000000004</v>
      </c>
      <c r="GS42" s="52">
        <v>0.40960000000000002</v>
      </c>
      <c r="GT42" s="10">
        <v>0.57799999999999996</v>
      </c>
      <c r="GU42" s="42">
        <v>0.42199999999999999</v>
      </c>
      <c r="GV42" s="207">
        <v>0.6</v>
      </c>
      <c r="GW42" s="204">
        <v>0.4</v>
      </c>
      <c r="GX42" s="207">
        <v>0.31540926065751074</v>
      </c>
      <c r="GY42" s="121">
        <v>0.22989982769194825</v>
      </c>
      <c r="GZ42" s="204">
        <v>0.37925253919731783</v>
      </c>
      <c r="HA42" s="42">
        <v>0.61</v>
      </c>
      <c r="HB42" s="43">
        <v>0.22399999999999998</v>
      </c>
      <c r="HC42" s="43">
        <v>7.2999999999999995E-2</v>
      </c>
      <c r="HD42" s="43">
        <v>7.635612455688455E-2</v>
      </c>
      <c r="HE42" s="43">
        <v>1.7000000000000001E-2</v>
      </c>
      <c r="HF42" s="285">
        <v>0.68503572929802437</v>
      </c>
      <c r="HG42" s="40">
        <v>0.14794031105506517</v>
      </c>
      <c r="HH42" s="40">
        <v>6.1790668348045398E-2</v>
      </c>
      <c r="HI42" s="40">
        <v>6.4270701975620015E-2</v>
      </c>
      <c r="HJ42" s="40">
        <v>4.0962589323245063E-2</v>
      </c>
      <c r="HK42" s="225">
        <v>0.75280069896126589</v>
      </c>
      <c r="HL42" s="228">
        <v>0.13344335501407631</v>
      </c>
      <c r="HM42" s="228">
        <v>4.7141054266576062E-2</v>
      </c>
      <c r="HN42" s="228">
        <v>2.9511697893408406E-2</v>
      </c>
      <c r="HO42" s="228">
        <v>3.7103193864673333E-2</v>
      </c>
      <c r="HP42" s="11">
        <v>0.155</v>
      </c>
      <c r="HQ42" s="9">
        <v>0.34099999999999997</v>
      </c>
      <c r="HR42" s="9">
        <v>0.24200000000000002</v>
      </c>
      <c r="HS42" s="9">
        <v>0.13100000000000001</v>
      </c>
      <c r="HT42" s="174">
        <v>0.13100000000000001</v>
      </c>
      <c r="HU42" s="236">
        <v>27.2</v>
      </c>
      <c r="HV42" s="237">
        <v>30</v>
      </c>
      <c r="HW42" s="237">
        <v>30.7</v>
      </c>
      <c r="HX42" s="137">
        <v>9.197969543147208E-2</v>
      </c>
      <c r="HY42" s="38">
        <v>0.29675126903553301</v>
      </c>
      <c r="HZ42" s="38">
        <v>0.36027072758037226</v>
      </c>
      <c r="IA42" s="216">
        <v>0.25099830795262268</v>
      </c>
      <c r="IB42" s="18">
        <v>15444</v>
      </c>
      <c r="IC42" s="32">
        <v>15355</v>
      </c>
      <c r="ID42" s="32">
        <v>14627</v>
      </c>
      <c r="IE42" s="32">
        <v>13974</v>
      </c>
      <c r="IF42" s="32">
        <v>13361</v>
      </c>
      <c r="IG42" s="32">
        <v>12161</v>
      </c>
      <c r="IH42" s="32">
        <v>11696</v>
      </c>
      <c r="II42" s="32">
        <v>11157</v>
      </c>
      <c r="IJ42" s="32">
        <v>10099</v>
      </c>
      <c r="IK42" s="32">
        <v>9568</v>
      </c>
      <c r="IL42" s="31">
        <v>8778</v>
      </c>
      <c r="IM42" s="18">
        <v>4469</v>
      </c>
      <c r="IN42" s="32">
        <v>6023</v>
      </c>
      <c r="IO42" s="32">
        <v>5115</v>
      </c>
      <c r="IP42" s="32">
        <v>5108</v>
      </c>
      <c r="IQ42" s="32">
        <v>4725</v>
      </c>
      <c r="IR42" s="32">
        <v>4580</v>
      </c>
      <c r="IS42" s="32">
        <v>4112</v>
      </c>
      <c r="IT42" s="32">
        <v>3851</v>
      </c>
      <c r="IU42" s="32">
        <v>3649</v>
      </c>
      <c r="IV42" s="32">
        <v>3694</v>
      </c>
      <c r="IW42" s="32">
        <v>3578</v>
      </c>
      <c r="IX42" s="18">
        <v>4646</v>
      </c>
      <c r="IY42" s="19">
        <v>3559</v>
      </c>
      <c r="IZ42" s="32">
        <v>5063</v>
      </c>
      <c r="JA42" s="32">
        <v>5237</v>
      </c>
      <c r="JB42" s="32">
        <v>5149</v>
      </c>
      <c r="JC42" s="32">
        <v>4934</v>
      </c>
      <c r="JD42" s="32">
        <v>4913</v>
      </c>
      <c r="JE42" s="32">
        <v>4799</v>
      </c>
      <c r="JF42" s="32">
        <v>4308</v>
      </c>
      <c r="JG42" s="32">
        <v>4359</v>
      </c>
      <c r="JH42" s="32">
        <v>4012</v>
      </c>
      <c r="JI42" s="18">
        <v>24559</v>
      </c>
      <c r="JJ42" s="32">
        <v>24937</v>
      </c>
      <c r="JK42" s="32">
        <v>24805</v>
      </c>
      <c r="JL42" s="32">
        <v>24319</v>
      </c>
      <c r="JM42" s="32">
        <v>23235</v>
      </c>
      <c r="JN42" s="32">
        <v>21675</v>
      </c>
      <c r="JO42" s="32">
        <v>20721</v>
      </c>
      <c r="JP42" s="32">
        <v>19807</v>
      </c>
      <c r="JQ42" s="32">
        <v>18056</v>
      </c>
      <c r="JR42" s="32">
        <v>17621</v>
      </c>
      <c r="JS42" s="31">
        <v>16368</v>
      </c>
      <c r="JT42" s="54">
        <v>0.442</v>
      </c>
      <c r="JU42" s="54">
        <v>0.52300000000000002</v>
      </c>
      <c r="JV42" s="174">
        <v>0.57399999999999995</v>
      </c>
      <c r="JW42" s="11">
        <v>7.0999999999999994E-2</v>
      </c>
      <c r="JX42" s="9">
        <v>0.107</v>
      </c>
      <c r="JY42" s="174">
        <v>0.11599999999999999</v>
      </c>
      <c r="JZ42" s="182">
        <v>35.700000000000003</v>
      </c>
      <c r="KA42" s="11">
        <v>0.26900000000000002</v>
      </c>
      <c r="KB42" s="9">
        <v>0.125</v>
      </c>
      <c r="KC42" s="9">
        <v>0.12</v>
      </c>
      <c r="KD42" s="9">
        <v>5.0999999999999997E-2</v>
      </c>
      <c r="KE42" s="9">
        <v>9.8000000000000004E-2</v>
      </c>
      <c r="KF42" s="174">
        <v>0.14299999999999999</v>
      </c>
    </row>
    <row r="43" spans="1:292" ht="16.5" customHeight="1" x14ac:dyDescent="0.35">
      <c r="A43" s="78" t="s">
        <v>7</v>
      </c>
      <c r="B43" s="46" t="s">
        <v>34</v>
      </c>
      <c r="C43" s="152">
        <v>16033</v>
      </c>
      <c r="D43" s="55">
        <v>16363</v>
      </c>
      <c r="E43" s="55">
        <v>16612</v>
      </c>
      <c r="F43" s="55">
        <v>16600</v>
      </c>
      <c r="G43" s="55">
        <v>16547</v>
      </c>
      <c r="H43" s="32">
        <v>16654</v>
      </c>
      <c r="I43" s="32">
        <v>16836</v>
      </c>
      <c r="J43" s="34">
        <v>16914</v>
      </c>
      <c r="K43" s="34">
        <v>16942</v>
      </c>
      <c r="L43" s="34">
        <v>16865</v>
      </c>
      <c r="M43" s="184">
        <v>16749</v>
      </c>
      <c r="N43" s="140">
        <f t="shared" si="23"/>
        <v>2.058254849373168E-2</v>
      </c>
      <c r="O43" s="141">
        <f t="shared" si="24"/>
        <v>1.5217258448939681E-2</v>
      </c>
      <c r="P43" s="141">
        <f t="shared" si="25"/>
        <v>-7.2236937153864679E-4</v>
      </c>
      <c r="Q43" s="141">
        <f t="shared" si="26"/>
        <v>-3.1927710843373492E-3</v>
      </c>
      <c r="R43" s="141">
        <f t="shared" si="27"/>
        <v>6.466428959932314E-3</v>
      </c>
      <c r="S43" s="141">
        <f t="shared" si="28"/>
        <v>1.0928305512189264E-2</v>
      </c>
      <c r="T43" s="141">
        <f t="shared" si="29"/>
        <v>4.6329294369208841E-3</v>
      </c>
      <c r="U43" s="141">
        <f t="shared" si="30"/>
        <v>1.6554333688069056E-3</v>
      </c>
      <c r="V43" s="141">
        <f t="shared" si="31"/>
        <v>-4.5449179553771688E-3</v>
      </c>
      <c r="W43" s="186">
        <f t="shared" si="32"/>
        <v>-6.8781500148235994E-3</v>
      </c>
      <c r="X43" s="2">
        <v>0.06</v>
      </c>
      <c r="Y43" s="2">
        <v>0.19</v>
      </c>
      <c r="Z43" s="2">
        <v>0.21</v>
      </c>
      <c r="AA43" s="2">
        <v>0.36</v>
      </c>
      <c r="AB43" s="2">
        <v>0.08</v>
      </c>
      <c r="AC43" s="3">
        <v>0.1</v>
      </c>
      <c r="AD43" s="77">
        <v>0.05</v>
      </c>
      <c r="AE43" s="2">
        <v>0.19</v>
      </c>
      <c r="AF43" s="2">
        <v>0.17</v>
      </c>
      <c r="AG43" s="2">
        <v>0.36</v>
      </c>
      <c r="AH43" s="2">
        <v>0.13</v>
      </c>
      <c r="AI43" s="2">
        <v>0.11</v>
      </c>
      <c r="AJ43" s="10">
        <v>7.3277150200227126E-2</v>
      </c>
      <c r="AK43" s="40">
        <v>0.18785488016257246</v>
      </c>
      <c r="AL43" s="40">
        <v>0.19580419580419581</v>
      </c>
      <c r="AM43" s="40">
        <v>0.29741198971968202</v>
      </c>
      <c r="AN43" s="40">
        <v>0.14063714063714064</v>
      </c>
      <c r="AO43" s="175">
        <v>0.10501464347618193</v>
      </c>
      <c r="AP43" s="56">
        <v>1.1289215992016466E-2</v>
      </c>
      <c r="AQ43" s="38">
        <v>1.9E-2</v>
      </c>
      <c r="AR43" s="216">
        <v>3.7415575877114339E-2</v>
      </c>
      <c r="AS43" s="56">
        <v>0.11008544876192852</v>
      </c>
      <c r="AT43" s="38">
        <v>0.157</v>
      </c>
      <c r="AU43" s="216">
        <v>0.16191500806885423</v>
      </c>
      <c r="AV43" s="56">
        <v>3.2433106717395374E-3</v>
      </c>
      <c r="AW43" s="38">
        <v>2E-3</v>
      </c>
      <c r="AX43" s="216">
        <v>0</v>
      </c>
      <c r="AY43" s="56">
        <v>4.2038296014470157E-2</v>
      </c>
      <c r="AZ43" s="38">
        <v>4.4999999999999998E-2</v>
      </c>
      <c r="BA43" s="216">
        <v>7.8895463510848127E-2</v>
      </c>
      <c r="BB43" s="39">
        <v>0.77066051269257152</v>
      </c>
      <c r="BC43" s="38">
        <v>0.69099999999999995</v>
      </c>
      <c r="BD43" s="216">
        <v>0.62010638933715856</v>
      </c>
      <c r="BE43" s="56">
        <v>6.2683215867273753E-2</v>
      </c>
      <c r="BF43" s="57">
        <v>8.5999999999999993E-2</v>
      </c>
      <c r="BG43" s="218">
        <v>0.10166756320602474</v>
      </c>
      <c r="BH43" s="192">
        <v>3072.7106227106228</v>
      </c>
      <c r="BI43" s="137">
        <v>4.9000000000000002E-2</v>
      </c>
      <c r="BJ43" s="38">
        <v>5.5E-2</v>
      </c>
      <c r="BK43" s="38">
        <v>5.1999999999999998E-2</v>
      </c>
      <c r="BL43" s="38">
        <v>4.1000000000000002E-2</v>
      </c>
      <c r="BM43" s="152">
        <v>7060</v>
      </c>
      <c r="BN43" s="55">
        <v>7066</v>
      </c>
      <c r="BO43" s="55">
        <v>7071</v>
      </c>
      <c r="BP43" s="55">
        <v>7081</v>
      </c>
      <c r="BQ43" s="55">
        <v>7082</v>
      </c>
      <c r="BR43" s="32">
        <v>7085</v>
      </c>
      <c r="BS43" s="19">
        <v>7028</v>
      </c>
      <c r="BT43" s="32">
        <v>6935</v>
      </c>
      <c r="BU43" s="32">
        <v>6923</v>
      </c>
      <c r="BV43" s="32">
        <v>7085</v>
      </c>
      <c r="BW43" s="31">
        <v>7111</v>
      </c>
      <c r="BX43" s="98">
        <v>2.2679999999999998</v>
      </c>
      <c r="BY43" s="58">
        <v>2.31</v>
      </c>
      <c r="BZ43" s="58">
        <v>2.34</v>
      </c>
      <c r="CA43" s="58">
        <v>2.34</v>
      </c>
      <c r="CB43" s="58">
        <v>2.33</v>
      </c>
      <c r="CC43" s="49">
        <v>2.34</v>
      </c>
      <c r="CD43" s="7">
        <v>2.3490000000000002</v>
      </c>
      <c r="CE43" s="49">
        <v>2.3730000000000002</v>
      </c>
      <c r="CF43" s="49">
        <v>2.3929999999999998</v>
      </c>
      <c r="CG43" s="49">
        <v>2.3690000000000002</v>
      </c>
      <c r="CH43" s="189">
        <v>2.3490000000000002</v>
      </c>
      <c r="CI43" s="207">
        <v>0.27146641732896992</v>
      </c>
      <c r="CJ43" s="121">
        <v>0.3306841203054387</v>
      </c>
      <c r="CK43" s="121">
        <v>0.17064048620850866</v>
      </c>
      <c r="CL43" s="121">
        <v>0.15028604621834288</v>
      </c>
      <c r="CM43" s="121">
        <v>5.5099724463161755E-2</v>
      </c>
      <c r="CN43" s="121">
        <v>1.6560872240332324E-2</v>
      </c>
      <c r="CO43" s="121">
        <v>5.2623332352457856E-3</v>
      </c>
      <c r="CP43" s="207">
        <v>3.5218949664952467E-2</v>
      </c>
      <c r="CQ43" s="121">
        <v>4.051737572074178E-2</v>
      </c>
      <c r="CR43" s="121">
        <v>7.0905407511298119E-2</v>
      </c>
      <c r="CS43" s="121">
        <v>5.9529375097397537E-2</v>
      </c>
      <c r="CT43" s="121">
        <v>0.13479819230169862</v>
      </c>
      <c r="CU43" s="121">
        <v>0.12653888109708586</v>
      </c>
      <c r="CV43" s="121">
        <v>0.17328969923640331</v>
      </c>
      <c r="CW43" s="121">
        <v>0.21901553659354644</v>
      </c>
      <c r="CX43" s="121">
        <v>9.9628150074367247E-2</v>
      </c>
      <c r="CY43" s="204">
        <v>4.0558432702508598E-2</v>
      </c>
      <c r="CZ43" s="129">
        <v>60871</v>
      </c>
      <c r="DA43" s="93">
        <v>89926</v>
      </c>
      <c r="DB43" s="222">
        <v>109577</v>
      </c>
      <c r="DC43" s="21">
        <v>4</v>
      </c>
      <c r="DD43" s="19">
        <v>25</v>
      </c>
      <c r="DE43" s="19">
        <v>72</v>
      </c>
      <c r="DF43" s="19">
        <v>19</v>
      </c>
      <c r="DG43" s="19">
        <v>18</v>
      </c>
      <c r="DH43" s="19">
        <v>3</v>
      </c>
      <c r="DI43" s="19">
        <v>26</v>
      </c>
      <c r="DJ43" s="19">
        <v>3</v>
      </c>
      <c r="DK43" s="19">
        <v>6</v>
      </c>
      <c r="DL43" s="19">
        <v>39</v>
      </c>
      <c r="DM43" s="20">
        <v>25</v>
      </c>
      <c r="DN43" s="21">
        <v>4</v>
      </c>
      <c r="DO43" s="19">
        <v>25</v>
      </c>
      <c r="DP43" s="19">
        <v>52</v>
      </c>
      <c r="DQ43" s="19">
        <v>19</v>
      </c>
      <c r="DR43" s="19">
        <v>14</v>
      </c>
      <c r="DS43" s="19">
        <v>4</v>
      </c>
      <c r="DT43" s="19">
        <v>16</v>
      </c>
      <c r="DU43" s="19">
        <v>3</v>
      </c>
      <c r="DV43" s="19">
        <v>6</v>
      </c>
      <c r="DW43" s="50">
        <v>39</v>
      </c>
      <c r="DX43" s="201">
        <v>21</v>
      </c>
      <c r="DY43" s="21">
        <v>0</v>
      </c>
      <c r="DZ43" s="19">
        <v>0</v>
      </c>
      <c r="EA43" s="19">
        <v>20</v>
      </c>
      <c r="EB43" s="19">
        <v>0</v>
      </c>
      <c r="EC43" s="19">
        <v>4</v>
      </c>
      <c r="ED43" s="19">
        <v>0</v>
      </c>
      <c r="EE43" s="19">
        <v>10</v>
      </c>
      <c r="EF43" s="19">
        <v>0</v>
      </c>
      <c r="EG43" s="19">
        <v>0</v>
      </c>
      <c r="EH43" s="19">
        <v>0</v>
      </c>
      <c r="EI43" s="20">
        <v>4</v>
      </c>
      <c r="EJ43" s="59">
        <v>368000</v>
      </c>
      <c r="EK43" s="51">
        <v>389000</v>
      </c>
      <c r="EL43" s="51">
        <v>403000</v>
      </c>
      <c r="EM43" s="51">
        <v>530000</v>
      </c>
      <c r="EN43" s="51">
        <v>667000</v>
      </c>
      <c r="EO43" s="51">
        <v>760000</v>
      </c>
      <c r="EP43" s="51">
        <v>771250</v>
      </c>
      <c r="EQ43" s="51">
        <v>782500</v>
      </c>
      <c r="ER43" s="60">
        <v>720000</v>
      </c>
      <c r="ES43" s="51">
        <v>679500</v>
      </c>
      <c r="ET43" s="51">
        <v>691500</v>
      </c>
      <c r="EU43" s="51">
        <v>653750</v>
      </c>
      <c r="EV43" s="51">
        <v>652500</v>
      </c>
      <c r="EW43" s="51">
        <v>740000</v>
      </c>
      <c r="EX43" s="51">
        <v>778000</v>
      </c>
      <c r="EY43" s="51">
        <v>835000</v>
      </c>
      <c r="EZ43" s="51">
        <v>1025000</v>
      </c>
      <c r="FA43" s="51">
        <v>1000000</v>
      </c>
      <c r="FB43" s="51">
        <v>1182841</v>
      </c>
      <c r="FC43" s="51">
        <v>1234500</v>
      </c>
      <c r="FD43" s="51">
        <v>1302250</v>
      </c>
      <c r="FE43" s="240">
        <v>1391750</v>
      </c>
      <c r="FF43" s="48">
        <v>5.7065217391304345E-2</v>
      </c>
      <c r="FG43" s="61">
        <v>3.5989717223650387E-2</v>
      </c>
      <c r="FH43" s="61">
        <v>0.31513647642679898</v>
      </c>
      <c r="FI43" s="9">
        <v>0.2584905660377359</v>
      </c>
      <c r="FJ43" s="9">
        <v>0.13943028485757125</v>
      </c>
      <c r="FK43" s="9">
        <v>1.4802631578947345E-2</v>
      </c>
      <c r="FL43" s="9">
        <v>1.4586709886547755E-2</v>
      </c>
      <c r="FM43" s="9">
        <v>-7.9872204472843489E-2</v>
      </c>
      <c r="FN43" s="9">
        <v>-5.6250000000000022E-2</v>
      </c>
      <c r="FO43" s="61">
        <v>1.7660044150110375E-2</v>
      </c>
      <c r="FP43" s="9">
        <v>-5.4591467823571944E-2</v>
      </c>
      <c r="FQ43" s="9">
        <f t="shared" si="22"/>
        <v>-1.9120458891013384E-3</v>
      </c>
      <c r="FR43" s="40">
        <v>0.13409961685823757</v>
      </c>
      <c r="FS43" s="40">
        <v>5.1351351351351354E-2</v>
      </c>
      <c r="FT43" s="40">
        <v>7.3264781491002573E-2</v>
      </c>
      <c r="FU43" s="40">
        <v>0.22754491017964071</v>
      </c>
      <c r="FV43" s="40">
        <v>-2.4E-2</v>
      </c>
      <c r="FW43" s="40">
        <v>0.183</v>
      </c>
      <c r="FX43" s="40">
        <v>4.3999999999999997E-2</v>
      </c>
      <c r="FY43" s="40">
        <v>5.5E-2</v>
      </c>
      <c r="FZ43" s="175">
        <v>6.9000000000000006E-2</v>
      </c>
      <c r="GA43" s="194">
        <v>3195</v>
      </c>
      <c r="GB43" s="39">
        <v>0.42811201929518961</v>
      </c>
      <c r="GC43" s="198">
        <v>366</v>
      </c>
      <c r="GD43" s="39">
        <v>4.9041940238509982E-2</v>
      </c>
      <c r="GE43" s="198">
        <v>789</v>
      </c>
      <c r="GF43" s="39">
        <v>0.10572155969449283</v>
      </c>
      <c r="GG43" s="198">
        <v>3098</v>
      </c>
      <c r="GH43" s="39">
        <v>0.41511456518826212</v>
      </c>
      <c r="GI43" s="198">
        <v>15</v>
      </c>
      <c r="GJ43" s="39">
        <v>2.0099155835454911E-3</v>
      </c>
      <c r="GK43" s="207">
        <v>2.649213027894655E-3</v>
      </c>
      <c r="GL43" s="121">
        <v>1.3713573320866448E-2</v>
      </c>
      <c r="GM43" s="121">
        <v>4.441327723235157E-2</v>
      </c>
      <c r="GN43" s="121">
        <v>0.19292504285491663</v>
      </c>
      <c r="GO43" s="121">
        <v>0.26959638460339724</v>
      </c>
      <c r="GP43" s="121">
        <v>0.39068100358422941</v>
      </c>
      <c r="GQ43" s="204">
        <v>8.6021505376344093E-2</v>
      </c>
      <c r="GR43" s="52">
        <v>0.58399999999999996</v>
      </c>
      <c r="GS43" s="52">
        <v>0.41599999999999998</v>
      </c>
      <c r="GT43" s="10">
        <v>0.57199999999999995</v>
      </c>
      <c r="GU43" s="42">
        <v>0.42799999999999999</v>
      </c>
      <c r="GV43" s="207">
        <v>0.56499999999999995</v>
      </c>
      <c r="GW43" s="204">
        <v>0.435</v>
      </c>
      <c r="GX43" s="207">
        <v>0.24213110415506903</v>
      </c>
      <c r="GY43" s="121">
        <v>0.23190019240310264</v>
      </c>
      <c r="GZ43" s="204">
        <v>0.26466247983801777</v>
      </c>
      <c r="HA43" s="42">
        <v>0.85400000000000009</v>
      </c>
      <c r="HB43" s="43">
        <v>6.2E-2</v>
      </c>
      <c r="HC43" s="43">
        <v>1.2E-2</v>
      </c>
      <c r="HD43" s="43">
        <v>4.1684997800263968E-2</v>
      </c>
      <c r="HE43" s="43">
        <v>0.03</v>
      </c>
      <c r="HF43" s="285">
        <v>0.80345827515841473</v>
      </c>
      <c r="HG43" s="40">
        <v>6.8413704220814095E-2</v>
      </c>
      <c r="HH43" s="40">
        <v>1.73987756417141E-2</v>
      </c>
      <c r="HI43" s="40">
        <v>4.3711738803565672E-2</v>
      </c>
      <c r="HJ43" s="40">
        <v>6.7017506175491348E-2</v>
      </c>
      <c r="HK43" s="225">
        <v>0.79551975281394838</v>
      </c>
      <c r="HL43" s="228">
        <v>5.418229971308762E-2</v>
      </c>
      <c r="HM43" s="228">
        <v>1.3573162657250054E-2</v>
      </c>
      <c r="HN43" s="228">
        <v>6.9741778856764511E-2</v>
      </c>
      <c r="HO43" s="228">
        <v>6.698300595894946E-2</v>
      </c>
      <c r="HP43" s="11">
        <v>0.32</v>
      </c>
      <c r="HQ43" s="9">
        <v>0.32199999999999995</v>
      </c>
      <c r="HR43" s="9">
        <v>0.182</v>
      </c>
      <c r="HS43" s="9">
        <v>0.10400000000000001</v>
      </c>
      <c r="HT43" s="174">
        <v>7.1999999999999995E-2</v>
      </c>
      <c r="HU43" s="236">
        <v>21.9</v>
      </c>
      <c r="HV43" s="237">
        <v>25</v>
      </c>
      <c r="HW43" s="237">
        <v>25.2</v>
      </c>
      <c r="HX43" s="137">
        <v>3.5854172943657725E-2</v>
      </c>
      <c r="HY43" s="38">
        <v>0.35793913829466706</v>
      </c>
      <c r="HZ43" s="38">
        <v>0.40855679421512503</v>
      </c>
      <c r="IA43" s="216">
        <v>0.19764989454655016</v>
      </c>
      <c r="IB43" s="18">
        <v>1417</v>
      </c>
      <c r="IC43" s="32">
        <v>1432</v>
      </c>
      <c r="ID43" s="32">
        <v>1511</v>
      </c>
      <c r="IE43" s="32">
        <v>1489</v>
      </c>
      <c r="IF43" s="32">
        <v>1479</v>
      </c>
      <c r="IG43" s="32">
        <v>1443</v>
      </c>
      <c r="IH43" s="32">
        <v>1498</v>
      </c>
      <c r="II43" s="32">
        <v>1612</v>
      </c>
      <c r="IJ43" s="32">
        <v>1695</v>
      </c>
      <c r="IK43" s="32">
        <v>1697</v>
      </c>
      <c r="IL43" s="31">
        <v>1676</v>
      </c>
      <c r="IM43" s="18">
        <v>705</v>
      </c>
      <c r="IN43" s="32">
        <v>717</v>
      </c>
      <c r="IO43" s="32">
        <v>860</v>
      </c>
      <c r="IP43" s="32">
        <v>851</v>
      </c>
      <c r="IQ43" s="32">
        <v>856</v>
      </c>
      <c r="IR43" s="32">
        <v>847</v>
      </c>
      <c r="IS43" s="32">
        <v>894</v>
      </c>
      <c r="IT43" s="32">
        <v>828</v>
      </c>
      <c r="IU43" s="32">
        <v>889</v>
      </c>
      <c r="IV43" s="32">
        <v>871</v>
      </c>
      <c r="IW43" s="32">
        <v>892</v>
      </c>
      <c r="IX43" s="18">
        <v>732</v>
      </c>
      <c r="IY43" s="19">
        <v>795</v>
      </c>
      <c r="IZ43" s="32">
        <v>831</v>
      </c>
      <c r="JA43" s="32">
        <v>932</v>
      </c>
      <c r="JB43" s="32">
        <v>979</v>
      </c>
      <c r="JC43" s="32">
        <v>961</v>
      </c>
      <c r="JD43" s="32">
        <v>902</v>
      </c>
      <c r="JE43" s="32">
        <v>991</v>
      </c>
      <c r="JF43" s="32">
        <v>962</v>
      </c>
      <c r="JG43" s="32">
        <v>906</v>
      </c>
      <c r="JH43" s="32">
        <v>1082</v>
      </c>
      <c r="JI43" s="18">
        <v>2854</v>
      </c>
      <c r="JJ43" s="32">
        <v>2944</v>
      </c>
      <c r="JK43" s="32">
        <v>3202</v>
      </c>
      <c r="JL43" s="32">
        <v>3272</v>
      </c>
      <c r="JM43" s="32">
        <v>3314</v>
      </c>
      <c r="JN43" s="32">
        <v>3251</v>
      </c>
      <c r="JO43" s="32">
        <v>3294</v>
      </c>
      <c r="JP43" s="32">
        <v>3431</v>
      </c>
      <c r="JQ43" s="32">
        <v>3546</v>
      </c>
      <c r="JR43" s="32">
        <v>3474</v>
      </c>
      <c r="JS43" s="31">
        <v>3650</v>
      </c>
      <c r="JT43" s="54">
        <v>0.92800000000000005</v>
      </c>
      <c r="JU43" s="54">
        <v>0.96199999999999997</v>
      </c>
      <c r="JV43" s="174">
        <v>0.95299999999999996</v>
      </c>
      <c r="JW43" s="11">
        <v>0.40799999999999997</v>
      </c>
      <c r="JX43" s="9">
        <v>0.49</v>
      </c>
      <c r="JY43" s="174">
        <v>0.50900000000000001</v>
      </c>
      <c r="JZ43" s="182">
        <v>37.299999999999997</v>
      </c>
      <c r="KA43" s="11">
        <v>0.22700000000000001</v>
      </c>
      <c r="KB43" s="9">
        <v>0.16500000000000001</v>
      </c>
      <c r="KC43" s="9">
        <v>8.8999999999999996E-2</v>
      </c>
      <c r="KD43" s="9">
        <v>7.0000000000000007E-2</v>
      </c>
      <c r="KE43" s="9">
        <v>2.9000000000000001E-2</v>
      </c>
      <c r="KF43" s="174">
        <v>5.8999999999999997E-2</v>
      </c>
    </row>
    <row r="44" spans="1:292" ht="16.5" customHeight="1" x14ac:dyDescent="0.35">
      <c r="A44" s="78" t="s">
        <v>7</v>
      </c>
      <c r="B44" s="46" t="s">
        <v>35</v>
      </c>
      <c r="C44" s="152">
        <v>57746</v>
      </c>
      <c r="D44" s="55">
        <v>59082</v>
      </c>
      <c r="E44" s="55">
        <v>59468</v>
      </c>
      <c r="F44" s="55">
        <v>59235</v>
      </c>
      <c r="G44" s="55">
        <v>58841</v>
      </c>
      <c r="H44" s="32">
        <v>58829</v>
      </c>
      <c r="I44" s="32">
        <v>59597</v>
      </c>
      <c r="J44" s="34">
        <v>60497</v>
      </c>
      <c r="K44" s="34">
        <v>60791</v>
      </c>
      <c r="L44" s="34">
        <v>61006</v>
      </c>
      <c r="M44" s="184">
        <v>60732</v>
      </c>
      <c r="N44" s="140">
        <f t="shared" si="23"/>
        <v>2.3135801613964602E-2</v>
      </c>
      <c r="O44" s="141">
        <f t="shared" si="24"/>
        <v>6.5332927118242441E-3</v>
      </c>
      <c r="P44" s="141">
        <f t="shared" si="25"/>
        <v>-3.9180735857940402E-3</v>
      </c>
      <c r="Q44" s="141">
        <f t="shared" si="26"/>
        <v>-6.6514729467375706E-3</v>
      </c>
      <c r="R44" s="141">
        <f t="shared" si="27"/>
        <v>-2.0393942998929318E-4</v>
      </c>
      <c r="S44" s="141">
        <f t="shared" si="28"/>
        <v>1.3054785904910843E-2</v>
      </c>
      <c r="T44" s="141">
        <f t="shared" si="29"/>
        <v>1.5101431280097992E-2</v>
      </c>
      <c r="U44" s="141">
        <f t="shared" si="30"/>
        <v>4.8597451113278345E-3</v>
      </c>
      <c r="V44" s="141">
        <f t="shared" si="31"/>
        <v>3.5367077363425508E-3</v>
      </c>
      <c r="W44" s="186">
        <f t="shared" si="32"/>
        <v>-4.4913615054256962E-3</v>
      </c>
      <c r="X44" s="2">
        <v>0.08</v>
      </c>
      <c r="Y44" s="2">
        <v>0.22</v>
      </c>
      <c r="Z44" s="2">
        <v>0.21</v>
      </c>
      <c r="AA44" s="2">
        <v>0.28000000000000003</v>
      </c>
      <c r="AB44" s="2">
        <v>0.09</v>
      </c>
      <c r="AC44" s="3">
        <v>0.12</v>
      </c>
      <c r="AD44" s="77">
        <v>7.0000000000000007E-2</v>
      </c>
      <c r="AE44" s="2">
        <v>0.22</v>
      </c>
      <c r="AF44" s="2">
        <v>0.17</v>
      </c>
      <c r="AG44" s="2">
        <v>0.3</v>
      </c>
      <c r="AH44" s="2">
        <v>0.11</v>
      </c>
      <c r="AI44" s="2">
        <v>0.13</v>
      </c>
      <c r="AJ44" s="10">
        <v>5.5736991073372523E-2</v>
      </c>
      <c r="AK44" s="40">
        <v>0.16052856353313572</v>
      </c>
      <c r="AL44" s="40">
        <v>0.19422532616523472</v>
      </c>
      <c r="AM44" s="40">
        <v>0.27824951012410187</v>
      </c>
      <c r="AN44" s="40">
        <v>0.14304376224689747</v>
      </c>
      <c r="AO44" s="175">
        <v>0.16821584685725771</v>
      </c>
      <c r="AP44" s="56">
        <v>0.25458040383749525</v>
      </c>
      <c r="AQ44" s="38">
        <v>0.23899999999999999</v>
      </c>
      <c r="AR44" s="216">
        <v>0.22239528379306303</v>
      </c>
      <c r="AS44" s="56">
        <v>0.31815190662556714</v>
      </c>
      <c r="AT44" s="38">
        <v>0.377</v>
      </c>
      <c r="AU44" s="216">
        <v>0.39312331474317103</v>
      </c>
      <c r="AV44" s="56">
        <v>2.23392096422263E-3</v>
      </c>
      <c r="AW44" s="38">
        <v>2E-3</v>
      </c>
      <c r="AX44" s="216">
        <v>9.8812574318779415E-4</v>
      </c>
      <c r="AY44" s="56">
        <v>3.6660547916738818E-2</v>
      </c>
      <c r="AZ44" s="38">
        <v>3.2000000000000001E-2</v>
      </c>
      <c r="BA44" s="216">
        <v>4.299184377564521E-2</v>
      </c>
      <c r="BB44" s="39">
        <v>0.12232881931216015</v>
      </c>
      <c r="BC44" s="38">
        <v>9.2999999999999999E-2</v>
      </c>
      <c r="BD44" s="216">
        <v>9.3955685072602116E-2</v>
      </c>
      <c r="BE44" s="56">
        <v>0.26604440134381602</v>
      </c>
      <c r="BF44" s="57">
        <v>0.25800000000000001</v>
      </c>
      <c r="BG44" s="218">
        <v>0.2465457468723308</v>
      </c>
      <c r="BH44" s="192">
        <v>10452.315608919382</v>
      </c>
      <c r="BI44" s="137">
        <v>0.26300000000000001</v>
      </c>
      <c r="BJ44" s="38">
        <v>0.245</v>
      </c>
      <c r="BK44" s="38">
        <v>0.22900000000000001</v>
      </c>
      <c r="BL44" s="38">
        <v>0.23799999999999999</v>
      </c>
      <c r="BM44" s="152">
        <v>20324</v>
      </c>
      <c r="BN44" s="55">
        <v>20504</v>
      </c>
      <c r="BO44" s="55">
        <v>20465</v>
      </c>
      <c r="BP44" s="55">
        <v>20549</v>
      </c>
      <c r="BQ44" s="55">
        <v>20580</v>
      </c>
      <c r="BR44" s="32">
        <v>20558</v>
      </c>
      <c r="BS44" s="19">
        <v>20579</v>
      </c>
      <c r="BT44" s="32">
        <v>20690</v>
      </c>
      <c r="BU44" s="32">
        <v>20775</v>
      </c>
      <c r="BV44" s="32">
        <v>21105</v>
      </c>
      <c r="BW44" s="31">
        <v>21225</v>
      </c>
      <c r="BX44" s="98">
        <v>2.802</v>
      </c>
      <c r="BY44" s="58">
        <v>2.84</v>
      </c>
      <c r="BZ44" s="58">
        <v>2.87</v>
      </c>
      <c r="CA44" s="58">
        <v>2.84</v>
      </c>
      <c r="CB44" s="58">
        <v>2.82</v>
      </c>
      <c r="CC44" s="49">
        <v>2.82</v>
      </c>
      <c r="CD44" s="7">
        <v>2.8330000000000002</v>
      </c>
      <c r="CE44" s="49">
        <v>2.863</v>
      </c>
      <c r="CF44" s="49">
        <v>2.8879999999999999</v>
      </c>
      <c r="CG44" s="49">
        <v>2.8580000000000001</v>
      </c>
      <c r="CH44" s="189">
        <v>2.8340000000000001</v>
      </c>
      <c r="CI44" s="207">
        <v>0.26930914030661751</v>
      </c>
      <c r="CJ44" s="121">
        <v>0.30545313409664271</v>
      </c>
      <c r="CK44" s="121">
        <v>0.16645643314574035</v>
      </c>
      <c r="CL44" s="121">
        <v>0.12165647189538097</v>
      </c>
      <c r="CM44" s="121">
        <v>6.9774794361989981E-2</v>
      </c>
      <c r="CN44" s="121">
        <v>3.53263638321639E-2</v>
      </c>
      <c r="CO44" s="121">
        <v>3.2023662361464554E-2</v>
      </c>
      <c r="CP44" s="207">
        <v>0.11255579274209199</v>
      </c>
      <c r="CQ44" s="121">
        <v>8.3592082282165733E-2</v>
      </c>
      <c r="CR44" s="121">
        <v>9.8777411216766933E-2</v>
      </c>
      <c r="CS44" s="121">
        <v>0.13889967009509024</v>
      </c>
      <c r="CT44" s="121">
        <v>0.17625654958276732</v>
      </c>
      <c r="CU44" s="121">
        <v>0.13162235590917912</v>
      </c>
      <c r="CV44" s="121">
        <v>0.14865127110421114</v>
      </c>
      <c r="CW44" s="121">
        <v>8.7838174175075417E-2</v>
      </c>
      <c r="CX44" s="121">
        <v>1.8342078134006463E-2</v>
      </c>
      <c r="CY44" s="204">
        <v>3.4646147586456662E-3</v>
      </c>
      <c r="CZ44" s="129">
        <v>38595</v>
      </c>
      <c r="DA44" s="93">
        <v>46837</v>
      </c>
      <c r="DB44" s="222">
        <v>58447</v>
      </c>
      <c r="DC44" s="21">
        <v>192</v>
      </c>
      <c r="DD44" s="19">
        <v>25</v>
      </c>
      <c r="DE44" s="19">
        <v>130</v>
      </c>
      <c r="DF44" s="19">
        <v>37</v>
      </c>
      <c r="DG44" s="19">
        <v>2</v>
      </c>
      <c r="DH44" s="19">
        <v>3</v>
      </c>
      <c r="DI44" s="19">
        <v>103</v>
      </c>
      <c r="DJ44" s="19">
        <v>23</v>
      </c>
      <c r="DK44" s="19">
        <v>23</v>
      </c>
      <c r="DL44" s="19">
        <v>135</v>
      </c>
      <c r="DM44" s="20">
        <v>165</v>
      </c>
      <c r="DN44" s="21">
        <v>188</v>
      </c>
      <c r="DO44" s="19">
        <v>18</v>
      </c>
      <c r="DP44" s="19">
        <v>102</v>
      </c>
      <c r="DQ44" s="19">
        <v>21</v>
      </c>
      <c r="DR44" s="19">
        <v>2</v>
      </c>
      <c r="DS44" s="19">
        <v>4</v>
      </c>
      <c r="DT44" s="19">
        <v>97</v>
      </c>
      <c r="DU44" s="19">
        <v>18</v>
      </c>
      <c r="DV44" s="19">
        <v>23</v>
      </c>
      <c r="DW44" s="50">
        <v>93</v>
      </c>
      <c r="DX44" s="201">
        <v>79</v>
      </c>
      <c r="DY44" s="21">
        <v>4</v>
      </c>
      <c r="DZ44" s="19">
        <v>7</v>
      </c>
      <c r="EA44" s="19">
        <v>28</v>
      </c>
      <c r="EB44" s="19">
        <v>16</v>
      </c>
      <c r="EC44" s="19">
        <v>0</v>
      </c>
      <c r="ED44" s="19">
        <v>0</v>
      </c>
      <c r="EE44" s="19">
        <v>6</v>
      </c>
      <c r="EF44" s="19">
        <v>5</v>
      </c>
      <c r="EG44" s="19">
        <v>0</v>
      </c>
      <c r="EH44" s="19">
        <v>42</v>
      </c>
      <c r="EI44" s="20">
        <v>86</v>
      </c>
      <c r="EJ44" s="59">
        <v>177000</v>
      </c>
      <c r="EK44" s="51">
        <v>204000</v>
      </c>
      <c r="EL44" s="51">
        <v>230000</v>
      </c>
      <c r="EM44" s="51">
        <v>280000</v>
      </c>
      <c r="EN44" s="51">
        <v>365000</v>
      </c>
      <c r="EO44" s="51">
        <v>445000</v>
      </c>
      <c r="EP44" s="51">
        <v>498000</v>
      </c>
      <c r="EQ44" s="51">
        <v>490000</v>
      </c>
      <c r="ER44" s="60">
        <v>380000</v>
      </c>
      <c r="ES44" s="51">
        <v>299000</v>
      </c>
      <c r="ET44" s="51">
        <v>300000</v>
      </c>
      <c r="EU44" s="51">
        <v>282000</v>
      </c>
      <c r="EV44" s="51">
        <v>290000</v>
      </c>
      <c r="EW44" s="51">
        <v>349000</v>
      </c>
      <c r="EX44" s="51">
        <v>379000</v>
      </c>
      <c r="EY44" s="51">
        <v>410000</v>
      </c>
      <c r="EZ44" s="51">
        <v>458000</v>
      </c>
      <c r="FA44" s="51">
        <v>500000</v>
      </c>
      <c r="FB44" s="51">
        <v>530000</v>
      </c>
      <c r="FC44" s="51">
        <v>553000</v>
      </c>
      <c r="FD44" s="51">
        <v>592750</v>
      </c>
      <c r="FE44" s="240">
        <v>669750</v>
      </c>
      <c r="FF44" s="48">
        <v>0.15254237288135594</v>
      </c>
      <c r="FG44" s="61">
        <v>0.12745098039215685</v>
      </c>
      <c r="FH44" s="61">
        <v>0.21739130434782608</v>
      </c>
      <c r="FI44" s="9">
        <v>0.3035714285714286</v>
      </c>
      <c r="FJ44" s="9">
        <v>0.21917808219178081</v>
      </c>
      <c r="FK44" s="9">
        <v>0.11910112359550551</v>
      </c>
      <c r="FL44" s="9">
        <v>-1.6064257028112428E-2</v>
      </c>
      <c r="FM44" s="9">
        <v>-0.22448979591836737</v>
      </c>
      <c r="FN44" s="9">
        <v>-0.2131578947368421</v>
      </c>
      <c r="FO44" s="61">
        <v>3.3444816053511705E-3</v>
      </c>
      <c r="FP44" s="9">
        <v>-0.06</v>
      </c>
      <c r="FQ44" s="9">
        <f t="shared" si="22"/>
        <v>2.8368794326241134E-2</v>
      </c>
      <c r="FR44" s="40">
        <v>0.20344827586206904</v>
      </c>
      <c r="FS44" s="40">
        <v>8.5959885386819479E-2</v>
      </c>
      <c r="FT44" s="40">
        <v>8.1794195250659632E-2</v>
      </c>
      <c r="FU44" s="40">
        <v>0.11707317073170732</v>
      </c>
      <c r="FV44" s="40">
        <v>9.1999999999999998E-2</v>
      </c>
      <c r="FW44" s="40">
        <v>0.06</v>
      </c>
      <c r="FX44" s="40">
        <v>4.2999999999999997E-2</v>
      </c>
      <c r="FY44" s="40">
        <v>7.1999999999999995E-2</v>
      </c>
      <c r="FZ44" s="175">
        <v>0.13</v>
      </c>
      <c r="GA44" s="194">
        <v>9783</v>
      </c>
      <c r="GB44" s="39">
        <v>0.44504594668365027</v>
      </c>
      <c r="GC44" s="198">
        <v>1711</v>
      </c>
      <c r="GD44" s="39">
        <v>7.7836411609498682E-2</v>
      </c>
      <c r="GE44" s="198">
        <v>2571</v>
      </c>
      <c r="GF44" s="39">
        <v>0.11695933036120462</v>
      </c>
      <c r="GG44" s="198">
        <v>6672</v>
      </c>
      <c r="GH44" s="39">
        <v>0.30352106268765355</v>
      </c>
      <c r="GI44" s="198">
        <v>1245</v>
      </c>
      <c r="GJ44" s="39">
        <v>5.6637248657992904E-2</v>
      </c>
      <c r="GK44" s="207">
        <v>1.1304094702115273E-2</v>
      </c>
      <c r="GL44" s="121">
        <v>1.1207063846303125E-2</v>
      </c>
      <c r="GM44" s="121">
        <v>2.9303318455268776E-2</v>
      </c>
      <c r="GN44" s="121">
        <v>0.16592276343877352</v>
      </c>
      <c r="GO44" s="121">
        <v>0.293178730836406</v>
      </c>
      <c r="GP44" s="121">
        <v>0.43256355521055695</v>
      </c>
      <c r="GQ44" s="204">
        <v>5.6520473510576361E-2</v>
      </c>
      <c r="GR44" s="52">
        <v>0.52680000000000005</v>
      </c>
      <c r="GS44" s="52">
        <v>0.47320000000000001</v>
      </c>
      <c r="GT44" s="10">
        <v>0.52100000000000002</v>
      </c>
      <c r="GU44" s="42">
        <v>0.47899999999999998</v>
      </c>
      <c r="GV44" s="207">
        <v>0.52100000000000002</v>
      </c>
      <c r="GW44" s="204">
        <v>0.47899999999999998</v>
      </c>
      <c r="GX44" s="207">
        <v>0.28086984789638475</v>
      </c>
      <c r="GY44" s="121">
        <v>0.2300075613005437</v>
      </c>
      <c r="GZ44" s="204">
        <v>0.34627339461675816</v>
      </c>
      <c r="HA44" s="42">
        <v>0.752</v>
      </c>
      <c r="HB44" s="43">
        <v>0.153</v>
      </c>
      <c r="HC44" s="43">
        <v>4.0999999999999995E-2</v>
      </c>
      <c r="HD44" s="43">
        <v>3.5055429525317809E-2</v>
      </c>
      <c r="HE44" s="43">
        <v>1.9E-2</v>
      </c>
      <c r="HF44" s="285">
        <v>0.79064640579481926</v>
      </c>
      <c r="HG44" s="40">
        <v>9.9047319108731602E-2</v>
      </c>
      <c r="HH44" s="40">
        <v>4.3303676875836548E-2</v>
      </c>
      <c r="HI44" s="40">
        <v>3.8658373356428626E-2</v>
      </c>
      <c r="HJ44" s="40">
        <v>2.8344224864183924E-2</v>
      </c>
      <c r="HK44" s="225">
        <v>0.77098540145985406</v>
      </c>
      <c r="HL44" s="228">
        <v>0.11022599663110612</v>
      </c>
      <c r="HM44" s="228">
        <v>3.5408478382930937E-2</v>
      </c>
      <c r="HN44" s="228">
        <v>4.934025828186412E-2</v>
      </c>
      <c r="HO44" s="228">
        <v>3.4039865244244807E-2</v>
      </c>
      <c r="HP44" s="11">
        <v>0.17399999999999999</v>
      </c>
      <c r="HQ44" s="9">
        <v>0.40400000000000003</v>
      </c>
      <c r="HR44" s="9">
        <v>0.25800000000000001</v>
      </c>
      <c r="HS44" s="9">
        <v>6.7000000000000004E-2</v>
      </c>
      <c r="HT44" s="174">
        <v>9.6999999999999989E-2</v>
      </c>
      <c r="HU44" s="236">
        <v>25.5</v>
      </c>
      <c r="HV44" s="237">
        <v>28</v>
      </c>
      <c r="HW44" s="237">
        <v>28</v>
      </c>
      <c r="HX44" s="137">
        <v>6.1310475083539151E-2</v>
      </c>
      <c r="HY44" s="38">
        <v>0.39813066008039133</v>
      </c>
      <c r="HZ44" s="38">
        <v>0.35023487820233423</v>
      </c>
      <c r="IA44" s="216">
        <v>0.19032398663373529</v>
      </c>
      <c r="IB44" s="18">
        <v>5279</v>
      </c>
      <c r="IC44" s="32">
        <v>5091</v>
      </c>
      <c r="ID44" s="32">
        <v>4816</v>
      </c>
      <c r="IE44" s="32">
        <v>4656</v>
      </c>
      <c r="IF44" s="32">
        <v>4488</v>
      </c>
      <c r="IG44" s="32">
        <v>4269</v>
      </c>
      <c r="IH44" s="32">
        <v>3852</v>
      </c>
      <c r="II44" s="32">
        <v>3744</v>
      </c>
      <c r="IJ44" s="32">
        <v>3671</v>
      </c>
      <c r="IK44" s="32">
        <v>3622</v>
      </c>
      <c r="IL44" s="31">
        <v>3590</v>
      </c>
      <c r="IM44" s="18">
        <v>1524</v>
      </c>
      <c r="IN44" s="32">
        <v>1572</v>
      </c>
      <c r="IO44" s="32">
        <v>1536</v>
      </c>
      <c r="IP44" s="32">
        <v>1618</v>
      </c>
      <c r="IQ44" s="32">
        <v>1628</v>
      </c>
      <c r="IR44" s="32">
        <v>1327</v>
      </c>
      <c r="IS44" s="32">
        <v>1288</v>
      </c>
      <c r="IT44" s="32">
        <v>1009</v>
      </c>
      <c r="IU44" s="32">
        <v>819</v>
      </c>
      <c r="IV44" s="32">
        <v>893</v>
      </c>
      <c r="IW44" s="32">
        <v>851</v>
      </c>
      <c r="IX44" s="18">
        <v>27</v>
      </c>
      <c r="IY44" s="19">
        <v>44</v>
      </c>
      <c r="IZ44" s="32">
        <v>53</v>
      </c>
      <c r="JA44" s="32">
        <v>0</v>
      </c>
      <c r="JB44" s="32">
        <v>0</v>
      </c>
      <c r="JC44" s="32">
        <v>137</v>
      </c>
      <c r="JD44" s="32">
        <v>154</v>
      </c>
      <c r="JE44" s="32">
        <v>177</v>
      </c>
      <c r="JF44" s="32">
        <v>121</v>
      </c>
      <c r="JG44" s="32">
        <v>0</v>
      </c>
      <c r="JH44" s="32">
        <v>0</v>
      </c>
      <c r="JI44" s="18">
        <v>6830</v>
      </c>
      <c r="JJ44" s="32">
        <v>6707</v>
      </c>
      <c r="JK44" s="32">
        <v>6405</v>
      </c>
      <c r="JL44" s="32">
        <v>6274</v>
      </c>
      <c r="JM44" s="32">
        <v>6116</v>
      </c>
      <c r="JN44" s="32">
        <v>5733</v>
      </c>
      <c r="JO44" s="32">
        <v>5294</v>
      </c>
      <c r="JP44" s="32">
        <v>4930</v>
      </c>
      <c r="JQ44" s="32">
        <v>4611</v>
      </c>
      <c r="JR44" s="32">
        <v>4515</v>
      </c>
      <c r="JS44" s="31">
        <v>4441</v>
      </c>
      <c r="JT44" s="54">
        <v>0.74</v>
      </c>
      <c r="JU44" s="54">
        <v>0.80300000000000005</v>
      </c>
      <c r="JV44" s="174">
        <v>0.82299999999999995</v>
      </c>
      <c r="JW44" s="11">
        <v>0.16600000000000001</v>
      </c>
      <c r="JX44" s="9">
        <v>0.218</v>
      </c>
      <c r="JY44" s="174">
        <v>0.23199999999999998</v>
      </c>
      <c r="JZ44" s="182">
        <v>41.3</v>
      </c>
      <c r="KA44" s="11">
        <v>0.30599999999999999</v>
      </c>
      <c r="KB44" s="9">
        <v>0.159</v>
      </c>
      <c r="KC44" s="9">
        <v>0.16400000000000001</v>
      </c>
      <c r="KD44" s="9">
        <v>6.2E-2</v>
      </c>
      <c r="KE44" s="9">
        <v>8.4000000000000005E-2</v>
      </c>
      <c r="KF44" s="174">
        <v>0.10299999999999999</v>
      </c>
    </row>
    <row r="45" spans="1:292" ht="16.5" customHeight="1" x14ac:dyDescent="0.35">
      <c r="A45" s="78" t="s">
        <v>7</v>
      </c>
      <c r="B45" s="46" t="s">
        <v>36</v>
      </c>
      <c r="C45" s="152">
        <v>194973</v>
      </c>
      <c r="D45" s="55">
        <v>196612</v>
      </c>
      <c r="E45" s="55">
        <v>198025</v>
      </c>
      <c r="F45" s="55">
        <v>195343</v>
      </c>
      <c r="G45" s="55">
        <v>192810</v>
      </c>
      <c r="H45" s="32">
        <v>191719</v>
      </c>
      <c r="I45" s="32">
        <v>194118</v>
      </c>
      <c r="J45" s="34">
        <v>196690</v>
      </c>
      <c r="K45" s="34">
        <v>200276</v>
      </c>
      <c r="L45" s="34">
        <v>203254</v>
      </c>
      <c r="M45" s="184">
        <v>204392</v>
      </c>
      <c r="N45" s="140">
        <f t="shared" si="23"/>
        <v>8.406292153272505E-3</v>
      </c>
      <c r="O45" s="141">
        <f t="shared" si="24"/>
        <v>7.1867434337680308E-3</v>
      </c>
      <c r="P45" s="141">
        <f t="shared" si="25"/>
        <v>-1.3543744476707486E-2</v>
      </c>
      <c r="Q45" s="141">
        <f t="shared" si="26"/>
        <v>-1.2966935083417374E-2</v>
      </c>
      <c r="R45" s="141">
        <f t="shared" si="27"/>
        <v>-5.6584202064208292E-3</v>
      </c>
      <c r="S45" s="141">
        <f t="shared" si="28"/>
        <v>1.2513105117385339E-2</v>
      </c>
      <c r="T45" s="141">
        <f t="shared" si="29"/>
        <v>1.3249672879382644E-2</v>
      </c>
      <c r="U45" s="141">
        <f t="shared" si="30"/>
        <v>1.823173521785551E-2</v>
      </c>
      <c r="V45" s="141">
        <f t="shared" si="31"/>
        <v>1.4869480117437935E-2</v>
      </c>
      <c r="W45" s="186">
        <f t="shared" si="32"/>
        <v>5.598905802591831E-3</v>
      </c>
      <c r="X45" s="2">
        <v>0.06</v>
      </c>
      <c r="Y45" s="2">
        <v>0.2</v>
      </c>
      <c r="Z45" s="2">
        <v>0.2</v>
      </c>
      <c r="AA45" s="2">
        <v>0.31</v>
      </c>
      <c r="AB45" s="2">
        <v>0.09</v>
      </c>
      <c r="AC45" s="3">
        <v>0.14000000000000001</v>
      </c>
      <c r="AD45" s="77">
        <v>0.05</v>
      </c>
      <c r="AE45" s="2">
        <v>0.18</v>
      </c>
      <c r="AF45" s="2">
        <v>0.17</v>
      </c>
      <c r="AG45" s="2">
        <v>0.31</v>
      </c>
      <c r="AH45" s="2">
        <v>0.13</v>
      </c>
      <c r="AI45" s="2">
        <v>0.15</v>
      </c>
      <c r="AJ45" s="10">
        <v>4.9013144752087581E-2</v>
      </c>
      <c r="AK45" s="40">
        <v>0.14673478764633024</v>
      </c>
      <c r="AL45" s="40">
        <v>0.20940708777817732</v>
      </c>
      <c r="AM45" s="40">
        <v>0.27903132366454914</v>
      </c>
      <c r="AN45" s="40">
        <v>0.14030224939070679</v>
      </c>
      <c r="AO45" s="175">
        <v>0.17551140676814894</v>
      </c>
      <c r="AP45" s="56">
        <v>1.1437481087124885E-2</v>
      </c>
      <c r="AQ45" s="38">
        <v>1.2E-2</v>
      </c>
      <c r="AR45" s="216">
        <v>1.7504694554316993E-2</v>
      </c>
      <c r="AS45" s="56">
        <v>0.1972170505659758</v>
      </c>
      <c r="AT45" s="38">
        <v>0.17399999999999999</v>
      </c>
      <c r="AU45" s="216">
        <v>0.17485217148108195</v>
      </c>
      <c r="AV45" s="56">
        <v>1.5027721787119243E-3</v>
      </c>
      <c r="AW45" s="38">
        <v>1E-3</v>
      </c>
      <c r="AX45" s="216">
        <v>1.0038355507611171E-3</v>
      </c>
      <c r="AY45" s="56">
        <v>8.8083991116718718E-2</v>
      </c>
      <c r="AZ45" s="38">
        <v>3.5000000000000003E-2</v>
      </c>
      <c r="BA45" s="216">
        <v>2.9575692197051421E-2</v>
      </c>
      <c r="BB45" s="39">
        <v>0.54159806742472039</v>
      </c>
      <c r="BC45" s="38">
        <v>0.61499999999999999</v>
      </c>
      <c r="BD45" s="216">
        <v>0.61704922290143438</v>
      </c>
      <c r="BE45" s="56">
        <v>0.16016063762674831</v>
      </c>
      <c r="BF45" s="57">
        <v>0.16200000000000001</v>
      </c>
      <c r="BG45" s="218">
        <v>0.1600143833153542</v>
      </c>
      <c r="BH45" s="192">
        <v>6743.2183908045981</v>
      </c>
      <c r="BI45" s="137">
        <v>0.34</v>
      </c>
      <c r="BJ45" s="38">
        <v>0.36599999999999999</v>
      </c>
      <c r="BK45" s="38">
        <v>0.35099999999999998</v>
      </c>
      <c r="BL45" s="38">
        <v>0.33400000000000002</v>
      </c>
      <c r="BM45" s="152">
        <v>71805</v>
      </c>
      <c r="BN45" s="55">
        <v>71766</v>
      </c>
      <c r="BO45" s="55">
        <v>72106</v>
      </c>
      <c r="BP45" s="55">
        <v>72137</v>
      </c>
      <c r="BQ45" s="55">
        <v>72234</v>
      </c>
      <c r="BR45" s="32">
        <v>72269</v>
      </c>
      <c r="BS45" s="19">
        <v>72417</v>
      </c>
      <c r="BT45" s="32">
        <v>72948</v>
      </c>
      <c r="BU45" s="32">
        <v>74344</v>
      </c>
      <c r="BV45" s="32">
        <v>75941</v>
      </c>
      <c r="BW45" s="31">
        <v>76737</v>
      </c>
      <c r="BX45" s="98">
        <v>2.6749999999999998</v>
      </c>
      <c r="BY45" s="58">
        <v>2.7</v>
      </c>
      <c r="BZ45" s="58">
        <v>2.71</v>
      </c>
      <c r="CA45" s="58">
        <v>2.68</v>
      </c>
      <c r="CB45" s="58">
        <v>2.65</v>
      </c>
      <c r="CC45" s="49">
        <v>2.63</v>
      </c>
      <c r="CD45" s="7">
        <v>2.6429999999999998</v>
      </c>
      <c r="CE45" s="49">
        <v>2.67</v>
      </c>
      <c r="CF45" s="49">
        <v>2.6930000000000001</v>
      </c>
      <c r="CG45" s="49">
        <v>2.6659999999999999</v>
      </c>
      <c r="CH45" s="189">
        <v>2.657</v>
      </c>
      <c r="CI45" s="207">
        <v>0.26845430935232534</v>
      </c>
      <c r="CJ45" s="121">
        <v>0.30741117566735388</v>
      </c>
      <c r="CK45" s="121">
        <v>0.18735441377279177</v>
      </c>
      <c r="CL45" s="121">
        <v>0.15079507516029952</v>
      </c>
      <c r="CM45" s="121">
        <v>5.6061812540048807E-2</v>
      </c>
      <c r="CN45" s="121">
        <v>1.9783747937371587E-2</v>
      </c>
      <c r="CO45" s="121">
        <v>1.0139465569809039E-2</v>
      </c>
      <c r="CP45" s="207">
        <v>0.12509036386516373</v>
      </c>
      <c r="CQ45" s="121">
        <v>0.10215802297250261</v>
      </c>
      <c r="CR45" s="121">
        <v>7.4794505876998041E-2</v>
      </c>
      <c r="CS45" s="121">
        <v>9.6401510080591182E-2</v>
      </c>
      <c r="CT45" s="121">
        <v>0.15210581273929691</v>
      </c>
      <c r="CU45" s="121">
        <v>0.11260006961364427</v>
      </c>
      <c r="CV45" s="121">
        <v>0.15497068194596911</v>
      </c>
      <c r="CW45" s="121">
        <v>0.11619999078936637</v>
      </c>
      <c r="CX45" s="121">
        <v>4.6921353690475766E-2</v>
      </c>
      <c r="CY45" s="204">
        <v>1.8757688425992045E-2</v>
      </c>
      <c r="CZ45" s="129">
        <v>41499</v>
      </c>
      <c r="DA45" s="93">
        <v>54677</v>
      </c>
      <c r="DB45" s="222">
        <v>66130</v>
      </c>
      <c r="DC45" s="21">
        <v>111</v>
      </c>
      <c r="DD45" s="19">
        <v>301</v>
      </c>
      <c r="DE45" s="19">
        <v>77</v>
      </c>
      <c r="DF45" s="19">
        <v>159</v>
      </c>
      <c r="DG45" s="19">
        <v>256</v>
      </c>
      <c r="DH45" s="19">
        <v>88</v>
      </c>
      <c r="DI45" s="19">
        <v>297</v>
      </c>
      <c r="DJ45" s="19">
        <v>17</v>
      </c>
      <c r="DK45" s="19">
        <v>1094</v>
      </c>
      <c r="DL45" s="19">
        <v>175</v>
      </c>
      <c r="DM45" s="20">
        <v>50</v>
      </c>
      <c r="DN45" s="21">
        <v>45</v>
      </c>
      <c r="DO45" s="19">
        <v>21</v>
      </c>
      <c r="DP45" s="19">
        <v>2</v>
      </c>
      <c r="DQ45" s="19">
        <v>2</v>
      </c>
      <c r="DR45" s="19">
        <v>20</v>
      </c>
      <c r="DS45" s="19">
        <v>7</v>
      </c>
      <c r="DT45" s="19">
        <v>20</v>
      </c>
      <c r="DU45" s="19">
        <v>13</v>
      </c>
      <c r="DV45" s="19">
        <v>11</v>
      </c>
      <c r="DW45" s="50">
        <v>49</v>
      </c>
      <c r="DX45" s="201">
        <v>39</v>
      </c>
      <c r="DY45" s="21">
        <v>66</v>
      </c>
      <c r="DZ45" s="19">
        <v>280</v>
      </c>
      <c r="EA45" s="19">
        <v>75</v>
      </c>
      <c r="EB45" s="19">
        <v>157</v>
      </c>
      <c r="EC45" s="19">
        <v>236</v>
      </c>
      <c r="ED45" s="19">
        <v>92</v>
      </c>
      <c r="EE45" s="19">
        <v>277</v>
      </c>
      <c r="EF45" s="19">
        <v>4</v>
      </c>
      <c r="EG45" s="19">
        <v>1083</v>
      </c>
      <c r="EH45" s="19">
        <v>126</v>
      </c>
      <c r="EI45" s="20">
        <v>11</v>
      </c>
      <c r="EJ45" s="59">
        <v>249500</v>
      </c>
      <c r="EK45" s="51">
        <v>280000</v>
      </c>
      <c r="EL45" s="51">
        <v>335000</v>
      </c>
      <c r="EM45" s="51">
        <v>393000</v>
      </c>
      <c r="EN45" s="51">
        <v>481000</v>
      </c>
      <c r="EO45" s="51">
        <v>590000</v>
      </c>
      <c r="EP45" s="51">
        <v>650000</v>
      </c>
      <c r="EQ45" s="51">
        <v>645000</v>
      </c>
      <c r="ER45" s="60">
        <v>545000</v>
      </c>
      <c r="ES45" s="51">
        <v>489000</v>
      </c>
      <c r="ET45" s="51">
        <v>450000</v>
      </c>
      <c r="EU45" s="51">
        <v>429500</v>
      </c>
      <c r="EV45" s="51">
        <v>440000</v>
      </c>
      <c r="EW45" s="51">
        <v>511500</v>
      </c>
      <c r="EX45" s="51">
        <v>560000</v>
      </c>
      <c r="EY45" s="51">
        <v>625000</v>
      </c>
      <c r="EZ45" s="51">
        <v>671250</v>
      </c>
      <c r="FA45" s="51">
        <v>710000</v>
      </c>
      <c r="FB45" s="51">
        <v>790000</v>
      </c>
      <c r="FC45" s="51">
        <v>860000</v>
      </c>
      <c r="FD45" s="51">
        <v>891750</v>
      </c>
      <c r="FE45" s="240">
        <v>909500</v>
      </c>
      <c r="FF45" s="48">
        <v>0.12224448897795591</v>
      </c>
      <c r="FG45" s="61">
        <v>0.19642857142857142</v>
      </c>
      <c r="FH45" s="61">
        <v>0.17313432835820897</v>
      </c>
      <c r="FI45" s="9">
        <v>0.22391857506361323</v>
      </c>
      <c r="FJ45" s="9">
        <v>0.22661122661122657</v>
      </c>
      <c r="FK45" s="9">
        <v>0.10169491525423724</v>
      </c>
      <c r="FL45" s="9">
        <v>-7.692307692307665E-3</v>
      </c>
      <c r="FM45" s="9">
        <v>-0.15503875968992253</v>
      </c>
      <c r="FN45" s="9">
        <v>-0.10275229357798166</v>
      </c>
      <c r="FO45" s="61">
        <v>-7.9754601226993863E-2</v>
      </c>
      <c r="FP45" s="9">
        <v>-4.5555555555555557E-2</v>
      </c>
      <c r="FQ45" s="9">
        <f t="shared" si="22"/>
        <v>2.4447031431897557E-2</v>
      </c>
      <c r="FR45" s="40">
        <v>0.16250000000000009</v>
      </c>
      <c r="FS45" s="40">
        <v>9.4819159335288367E-2</v>
      </c>
      <c r="FT45" s="40">
        <v>0.11607142857142858</v>
      </c>
      <c r="FU45" s="40">
        <v>7.3999999999999996E-2</v>
      </c>
      <c r="FV45" s="40">
        <v>5.8000000000000003E-2</v>
      </c>
      <c r="FW45" s="40">
        <v>0.113</v>
      </c>
      <c r="FX45" s="40">
        <v>8.8999999999999996E-2</v>
      </c>
      <c r="FY45" s="40">
        <v>3.6999999999999998E-2</v>
      </c>
      <c r="FZ45" s="175">
        <v>0.02</v>
      </c>
      <c r="GA45" s="194">
        <v>27855</v>
      </c>
      <c r="GB45" s="39">
        <v>0.34380824251101594</v>
      </c>
      <c r="GC45" s="198">
        <v>3562</v>
      </c>
      <c r="GD45" s="39">
        <v>4.3964995865167431E-2</v>
      </c>
      <c r="GE45" s="198">
        <v>6963</v>
      </c>
      <c r="GF45" s="39">
        <v>8.5942803539910392E-2</v>
      </c>
      <c r="GG45" s="198">
        <v>42589</v>
      </c>
      <c r="GH45" s="39">
        <v>0.52566681889433342</v>
      </c>
      <c r="GI45" s="198">
        <v>50</v>
      </c>
      <c r="GJ45" s="39">
        <v>6.1713918957281627E-4</v>
      </c>
      <c r="GK45" s="207">
        <v>1.4766124929716995E-2</v>
      </c>
      <c r="GL45" s="121">
        <v>1.2476907012235937E-2</v>
      </c>
      <c r="GM45" s="121">
        <v>2.6533508259926637E-2</v>
      </c>
      <c r="GN45" s="121">
        <v>0.17426169375351416</v>
      </c>
      <c r="GO45" s="121">
        <v>0.31500174034110684</v>
      </c>
      <c r="GP45" s="121">
        <v>0.24443760207769955</v>
      </c>
      <c r="GQ45" s="204">
        <v>0.2125224236257999</v>
      </c>
      <c r="GR45" s="52">
        <v>0.61619999999999997</v>
      </c>
      <c r="GS45" s="52">
        <v>0.38379999999999997</v>
      </c>
      <c r="GT45" s="10">
        <v>0.61899999999999999</v>
      </c>
      <c r="GU45" s="42">
        <v>0.38100000000000001</v>
      </c>
      <c r="GV45" s="207">
        <v>0.67</v>
      </c>
      <c r="GW45" s="204">
        <v>0.33</v>
      </c>
      <c r="GX45" s="207">
        <v>0.31138666263420534</v>
      </c>
      <c r="GY45" s="121">
        <v>0.25261093236523802</v>
      </c>
      <c r="GZ45" s="204">
        <v>0.38813113184972481</v>
      </c>
      <c r="HA45" s="42">
        <v>0.74099999999999999</v>
      </c>
      <c r="HB45" s="43">
        <v>0.14099999999999999</v>
      </c>
      <c r="HC45" s="43">
        <v>4.4000000000000004E-2</v>
      </c>
      <c r="HD45" s="43">
        <v>4.3999999999999997E-2</v>
      </c>
      <c r="HE45" s="43">
        <v>0.03</v>
      </c>
      <c r="HF45" s="285">
        <v>0.76954263548903157</v>
      </c>
      <c r="HG45" s="40">
        <v>8.9138962547391024E-2</v>
      </c>
      <c r="HH45" s="40">
        <v>4.0805592689180603E-2</v>
      </c>
      <c r="HI45" s="40">
        <v>6.0583813635467117E-2</v>
      </c>
      <c r="HJ45" s="40">
        <v>3.9928995638929675E-2</v>
      </c>
      <c r="HK45" s="225">
        <v>0.78031487853195702</v>
      </c>
      <c r="HL45" s="228">
        <v>6.0932123866124489E-2</v>
      </c>
      <c r="HM45" s="228">
        <v>3.1383588781148997E-2</v>
      </c>
      <c r="HN45" s="228">
        <v>5.9482848503805648E-2</v>
      </c>
      <c r="HO45" s="228">
        <v>6.7886560316963815E-2</v>
      </c>
      <c r="HP45" s="11">
        <v>0.224</v>
      </c>
      <c r="HQ45" s="9">
        <v>0.32700000000000001</v>
      </c>
      <c r="HR45" s="9">
        <v>0.24200000000000002</v>
      </c>
      <c r="HS45" s="9">
        <v>9.4E-2</v>
      </c>
      <c r="HT45" s="174">
        <v>0.113</v>
      </c>
      <c r="HU45" s="236">
        <v>27.3</v>
      </c>
      <c r="HV45" s="237">
        <v>30</v>
      </c>
      <c r="HW45" s="237">
        <v>27.9</v>
      </c>
      <c r="HX45" s="137">
        <v>0.120322252467761</v>
      </c>
      <c r="HY45" s="38">
        <v>0.33925870934037228</v>
      </c>
      <c r="HZ45" s="38">
        <v>0.37442602216173115</v>
      </c>
      <c r="IA45" s="216">
        <v>0.16599301603013555</v>
      </c>
      <c r="IB45" s="18">
        <v>12845</v>
      </c>
      <c r="IC45" s="32">
        <v>12664</v>
      </c>
      <c r="ID45" s="32">
        <v>11824</v>
      </c>
      <c r="IE45" s="32">
        <v>11245</v>
      </c>
      <c r="IF45" s="32">
        <v>11113</v>
      </c>
      <c r="IG45" s="32">
        <v>11031</v>
      </c>
      <c r="IH45" s="32">
        <v>11412</v>
      </c>
      <c r="II45" s="32">
        <v>11978</v>
      </c>
      <c r="IJ45" s="32">
        <v>12204</v>
      </c>
      <c r="IK45" s="32">
        <v>12246</v>
      </c>
      <c r="IL45" s="31">
        <v>12039</v>
      </c>
      <c r="IM45" s="18">
        <v>5301</v>
      </c>
      <c r="IN45" s="32">
        <v>5190</v>
      </c>
      <c r="IO45" s="32">
        <v>5250</v>
      </c>
      <c r="IP45" s="32">
        <v>4905</v>
      </c>
      <c r="IQ45" s="32">
        <v>4595</v>
      </c>
      <c r="IR45" s="32">
        <v>4553</v>
      </c>
      <c r="IS45" s="32">
        <v>4316</v>
      </c>
      <c r="IT45" s="32">
        <v>3933</v>
      </c>
      <c r="IU45" s="32">
        <v>3899</v>
      </c>
      <c r="IV45" s="32">
        <v>3899</v>
      </c>
      <c r="IW45" s="32">
        <v>3775</v>
      </c>
      <c r="IX45" s="18">
        <v>5771</v>
      </c>
      <c r="IY45" s="19">
        <v>5947</v>
      </c>
      <c r="IZ45" s="32">
        <v>5630</v>
      </c>
      <c r="JA45" s="32">
        <v>5425</v>
      </c>
      <c r="JB45" s="32">
        <v>5183</v>
      </c>
      <c r="JC45" s="32">
        <v>5001</v>
      </c>
      <c r="JD45" s="32">
        <v>4768</v>
      </c>
      <c r="JE45" s="32">
        <v>4470</v>
      </c>
      <c r="JF45" s="32">
        <v>4110</v>
      </c>
      <c r="JG45" s="32">
        <v>4044</v>
      </c>
      <c r="JH45" s="32">
        <v>3962</v>
      </c>
      <c r="JI45" s="18">
        <v>23917</v>
      </c>
      <c r="JJ45" s="32">
        <v>23801</v>
      </c>
      <c r="JK45" s="32">
        <v>22704</v>
      </c>
      <c r="JL45" s="32">
        <v>21575</v>
      </c>
      <c r="JM45" s="32">
        <v>20891</v>
      </c>
      <c r="JN45" s="32">
        <v>20585</v>
      </c>
      <c r="JO45" s="32">
        <v>20496</v>
      </c>
      <c r="JP45" s="32">
        <v>20381</v>
      </c>
      <c r="JQ45" s="32">
        <v>20213</v>
      </c>
      <c r="JR45" s="32">
        <v>20189</v>
      </c>
      <c r="JS45" s="31">
        <v>19776</v>
      </c>
      <c r="JT45" s="54">
        <v>0.79</v>
      </c>
      <c r="JU45" s="54">
        <v>0.85199999999999998</v>
      </c>
      <c r="JV45" s="174">
        <v>0.8590000000000001</v>
      </c>
      <c r="JW45" s="11">
        <v>0.32100000000000001</v>
      </c>
      <c r="JX45" s="9">
        <v>0.38800000000000001</v>
      </c>
      <c r="JY45" s="174">
        <v>0.39600000000000002</v>
      </c>
      <c r="JZ45" s="182">
        <v>41.9</v>
      </c>
      <c r="KA45" s="11">
        <v>0.25700000000000001</v>
      </c>
      <c r="KB45" s="9">
        <v>0.16700000000000001</v>
      </c>
      <c r="KC45" s="9">
        <v>0.1</v>
      </c>
      <c r="KD45" s="9">
        <v>7.3999999999999996E-2</v>
      </c>
      <c r="KE45" s="9">
        <v>3.3000000000000002E-2</v>
      </c>
      <c r="KF45" s="174">
        <v>8.5000000000000006E-2</v>
      </c>
    </row>
    <row r="46" spans="1:292" ht="16.5" customHeight="1" x14ac:dyDescent="0.35">
      <c r="A46" s="78" t="s">
        <v>7</v>
      </c>
      <c r="B46" s="46" t="s">
        <v>37</v>
      </c>
      <c r="C46" s="152">
        <v>49415</v>
      </c>
      <c r="D46" s="55">
        <v>50173</v>
      </c>
      <c r="E46" s="55">
        <v>50630</v>
      </c>
      <c r="F46" s="55">
        <v>50195</v>
      </c>
      <c r="G46" s="55">
        <v>49775</v>
      </c>
      <c r="H46" s="32">
        <v>50073</v>
      </c>
      <c r="I46" s="32">
        <v>50695</v>
      </c>
      <c r="J46" s="34">
        <v>51284</v>
      </c>
      <c r="K46" s="34">
        <v>51263</v>
      </c>
      <c r="L46" s="34">
        <v>51828</v>
      </c>
      <c r="M46" s="184">
        <v>51879</v>
      </c>
      <c r="N46" s="140">
        <f t="shared" si="23"/>
        <v>1.5339471820297481E-2</v>
      </c>
      <c r="O46" s="141">
        <f t="shared" si="24"/>
        <v>9.1084846431347538E-3</v>
      </c>
      <c r="P46" s="141">
        <f t="shared" si="25"/>
        <v>-8.5917440252814541E-3</v>
      </c>
      <c r="Q46" s="141">
        <f t="shared" si="26"/>
        <v>-8.3673672676561409E-3</v>
      </c>
      <c r="R46" s="141">
        <f t="shared" si="27"/>
        <v>5.9869412355600202E-3</v>
      </c>
      <c r="S46" s="141">
        <f t="shared" si="28"/>
        <v>1.242186407844547E-2</v>
      </c>
      <c r="T46" s="141">
        <f t="shared" si="29"/>
        <v>1.16185028109281E-2</v>
      </c>
      <c r="U46" s="141">
        <f t="shared" si="30"/>
        <v>-4.0948443959129555E-4</v>
      </c>
      <c r="V46" s="141">
        <f t="shared" si="31"/>
        <v>1.1021594522365058E-2</v>
      </c>
      <c r="W46" s="186">
        <f t="shared" si="32"/>
        <v>9.8402407964806658E-4</v>
      </c>
      <c r="X46" s="2">
        <v>0.06</v>
      </c>
      <c r="Y46" s="2">
        <v>0.25</v>
      </c>
      <c r="Z46" s="2">
        <v>0.16</v>
      </c>
      <c r="AA46" s="2">
        <v>0.31</v>
      </c>
      <c r="AB46" s="2">
        <v>0.09</v>
      </c>
      <c r="AC46" s="3">
        <v>0.13</v>
      </c>
      <c r="AD46" s="77">
        <v>0.06</v>
      </c>
      <c r="AE46" s="2">
        <v>0.22</v>
      </c>
      <c r="AF46" s="2">
        <v>0.18</v>
      </c>
      <c r="AG46" s="2">
        <v>0.28000000000000003</v>
      </c>
      <c r="AH46" s="2">
        <v>0.12</v>
      </c>
      <c r="AI46" s="2">
        <v>0.14000000000000001</v>
      </c>
      <c r="AJ46" s="10">
        <v>6.1523908804849328E-2</v>
      </c>
      <c r="AK46" s="40">
        <v>0.18781490704812648</v>
      </c>
      <c r="AL46" s="40">
        <v>0.17611629119128974</v>
      </c>
      <c r="AM46" s="40">
        <v>0.27155846412231421</v>
      </c>
      <c r="AN46" s="40">
        <v>0.14102044362077953</v>
      </c>
      <c r="AO46" s="175">
        <v>0.16196598521264069</v>
      </c>
      <c r="AP46" s="56">
        <v>1.4246686228877871E-2</v>
      </c>
      <c r="AQ46" s="38">
        <v>1.7000000000000001E-2</v>
      </c>
      <c r="AR46" s="216">
        <v>1.843593753016351E-2</v>
      </c>
      <c r="AS46" s="56">
        <v>0.21734291207123344</v>
      </c>
      <c r="AT46" s="38">
        <v>0.307</v>
      </c>
      <c r="AU46" s="216">
        <v>0.3435261867531515</v>
      </c>
      <c r="AV46" s="56">
        <v>3.1974096934129313E-3</v>
      </c>
      <c r="AW46" s="38">
        <v>2E-3</v>
      </c>
      <c r="AX46" s="216">
        <v>3.84162467906025E-3</v>
      </c>
      <c r="AY46" s="56">
        <v>2.5215015683496912E-2</v>
      </c>
      <c r="AZ46" s="38">
        <v>2.5999999999999999E-2</v>
      </c>
      <c r="BA46" s="216">
        <v>4.2142043589892084E-2</v>
      </c>
      <c r="BB46" s="39">
        <v>0.67922695537792166</v>
      </c>
      <c r="BC46" s="38">
        <v>0.56999999999999995</v>
      </c>
      <c r="BD46" s="216">
        <v>0.47881315032528332</v>
      </c>
      <c r="BE46" s="56">
        <v>6.0771020945057166E-2</v>
      </c>
      <c r="BF46" s="57">
        <v>7.8E-2</v>
      </c>
      <c r="BG46" s="218">
        <v>0.11324105712244938</v>
      </c>
      <c r="BH46" s="192">
        <v>2685.2501289324391</v>
      </c>
      <c r="BI46" s="137">
        <v>7.8E-2</v>
      </c>
      <c r="BJ46" s="38">
        <v>8.3000000000000004E-2</v>
      </c>
      <c r="BK46" s="38">
        <v>8.7999999999999995E-2</v>
      </c>
      <c r="BL46" s="38">
        <v>0.10299999999999999</v>
      </c>
      <c r="BM46" s="152">
        <v>16819</v>
      </c>
      <c r="BN46" s="55">
        <v>16873</v>
      </c>
      <c r="BO46" s="55">
        <v>16925</v>
      </c>
      <c r="BP46" s="55">
        <v>16952</v>
      </c>
      <c r="BQ46" s="55">
        <v>16986</v>
      </c>
      <c r="BR46" s="32">
        <v>17141</v>
      </c>
      <c r="BS46" s="19">
        <v>17249</v>
      </c>
      <c r="BT46" s="32">
        <v>17504</v>
      </c>
      <c r="BU46" s="32">
        <v>17533</v>
      </c>
      <c r="BV46" s="32">
        <v>17571</v>
      </c>
      <c r="BW46" s="31">
        <v>17765</v>
      </c>
      <c r="BX46" s="98">
        <v>2.8780000000000001</v>
      </c>
      <c r="BY46" s="58">
        <v>2.92</v>
      </c>
      <c r="BZ46" s="58">
        <v>2.94</v>
      </c>
      <c r="CA46" s="58">
        <v>2.91</v>
      </c>
      <c r="CB46" s="58">
        <v>2.88</v>
      </c>
      <c r="CC46" s="49">
        <v>2.88</v>
      </c>
      <c r="CD46" s="7">
        <v>2.887</v>
      </c>
      <c r="CE46" s="49">
        <v>2.9180000000000001</v>
      </c>
      <c r="CF46" s="49">
        <v>2.9430000000000001</v>
      </c>
      <c r="CG46" s="49">
        <v>2.9119999999999999</v>
      </c>
      <c r="CH46" s="189">
        <v>2.8879999999999999</v>
      </c>
      <c r="CI46" s="207">
        <v>0.17427607034997336</v>
      </c>
      <c r="CJ46" s="121">
        <v>0.32670101261325279</v>
      </c>
      <c r="CK46" s="121">
        <v>0.192811038076627</v>
      </c>
      <c r="CL46" s="121">
        <v>0.17112318417203043</v>
      </c>
      <c r="CM46" s="121">
        <v>8.252710876947511E-2</v>
      </c>
      <c r="CN46" s="121">
        <v>3.2512321248644158E-2</v>
      </c>
      <c r="CO46" s="121">
        <v>2.004926476999723E-2</v>
      </c>
      <c r="CP46" s="207">
        <v>6.1763486705749986E-2</v>
      </c>
      <c r="CQ46" s="121">
        <v>4.9742405400604012E-2</v>
      </c>
      <c r="CR46" s="121">
        <v>5.406525729851365E-2</v>
      </c>
      <c r="CS46" s="121">
        <v>9.8122816367620061E-2</v>
      </c>
      <c r="CT46" s="121">
        <v>0.13128441996802273</v>
      </c>
      <c r="CU46" s="121">
        <v>0.12127672173861551</v>
      </c>
      <c r="CV46" s="121">
        <v>0.23147983656066798</v>
      </c>
      <c r="CW46" s="121">
        <v>0.17664326572957223</v>
      </c>
      <c r="CX46" s="121">
        <v>5.8303823002244431E-2</v>
      </c>
      <c r="CY46" s="204">
        <v>1.7317967228389432E-2</v>
      </c>
      <c r="CZ46" s="129">
        <v>59244</v>
      </c>
      <c r="DA46" s="93">
        <v>75954</v>
      </c>
      <c r="DB46" s="222">
        <v>96132</v>
      </c>
      <c r="DC46" s="21">
        <v>39</v>
      </c>
      <c r="DD46" s="19">
        <v>56</v>
      </c>
      <c r="DE46" s="19">
        <v>20</v>
      </c>
      <c r="DF46" s="19">
        <v>24</v>
      </c>
      <c r="DG46" s="19">
        <v>346</v>
      </c>
      <c r="DH46" s="19">
        <v>22</v>
      </c>
      <c r="DI46" s="19">
        <v>62</v>
      </c>
      <c r="DJ46" s="19">
        <v>260</v>
      </c>
      <c r="DK46" s="19">
        <v>192</v>
      </c>
      <c r="DL46" s="19">
        <v>50</v>
      </c>
      <c r="DM46" s="20">
        <v>26</v>
      </c>
      <c r="DN46" s="21">
        <v>34</v>
      </c>
      <c r="DO46" s="19">
        <v>56</v>
      </c>
      <c r="DP46" s="19">
        <v>20</v>
      </c>
      <c r="DQ46" s="19">
        <v>24</v>
      </c>
      <c r="DR46" s="19">
        <v>56</v>
      </c>
      <c r="DS46" s="19">
        <v>1</v>
      </c>
      <c r="DT46" s="19">
        <v>4</v>
      </c>
      <c r="DU46" s="19">
        <v>4</v>
      </c>
      <c r="DV46" s="19">
        <v>73</v>
      </c>
      <c r="DW46" s="50">
        <v>50</v>
      </c>
      <c r="DX46" s="201">
        <v>26</v>
      </c>
      <c r="DY46" s="21">
        <v>5</v>
      </c>
      <c r="DZ46" s="19">
        <v>0</v>
      </c>
      <c r="EA46" s="19">
        <v>0</v>
      </c>
      <c r="EB46" s="19">
        <v>0</v>
      </c>
      <c r="EC46" s="19">
        <v>290</v>
      </c>
      <c r="ED46" s="19">
        <v>21</v>
      </c>
      <c r="EE46" s="19">
        <v>58</v>
      </c>
      <c r="EF46" s="19">
        <v>256</v>
      </c>
      <c r="EG46" s="19">
        <v>119</v>
      </c>
      <c r="EH46" s="19">
        <v>0</v>
      </c>
      <c r="EI46" s="20">
        <v>0</v>
      </c>
      <c r="EJ46" s="59">
        <v>220000</v>
      </c>
      <c r="EK46" s="51">
        <v>247000</v>
      </c>
      <c r="EL46" s="51">
        <v>283000</v>
      </c>
      <c r="EM46" s="51">
        <v>340000</v>
      </c>
      <c r="EN46" s="51">
        <v>415000</v>
      </c>
      <c r="EO46" s="51">
        <v>490000</v>
      </c>
      <c r="EP46" s="51">
        <v>526500</v>
      </c>
      <c r="EQ46" s="51">
        <v>525000</v>
      </c>
      <c r="ER46" s="60">
        <v>445000</v>
      </c>
      <c r="ES46" s="51">
        <v>387500</v>
      </c>
      <c r="ET46" s="51">
        <v>390000</v>
      </c>
      <c r="EU46" s="51">
        <v>370000</v>
      </c>
      <c r="EV46" s="51">
        <v>360750</v>
      </c>
      <c r="EW46" s="51">
        <v>435000</v>
      </c>
      <c r="EX46" s="51">
        <v>460000</v>
      </c>
      <c r="EY46" s="51">
        <v>503000</v>
      </c>
      <c r="EZ46" s="51">
        <v>540000</v>
      </c>
      <c r="FA46" s="51">
        <v>562000</v>
      </c>
      <c r="FB46" s="51">
        <v>587000</v>
      </c>
      <c r="FC46" s="51">
        <v>623000</v>
      </c>
      <c r="FD46" s="51">
        <v>675000</v>
      </c>
      <c r="FE46" s="240">
        <v>766250</v>
      </c>
      <c r="FF46" s="48">
        <v>0.12272727272727273</v>
      </c>
      <c r="FG46" s="61">
        <v>0.145748987854251</v>
      </c>
      <c r="FH46" s="61">
        <v>0.20141342756183744</v>
      </c>
      <c r="FI46" s="9">
        <v>0.22058823529411775</v>
      </c>
      <c r="FJ46" s="9">
        <v>0.18072289156626509</v>
      </c>
      <c r="FK46" s="9">
        <v>7.4489795918367241E-2</v>
      </c>
      <c r="FL46" s="9">
        <v>-2.8490028490028019E-3</v>
      </c>
      <c r="FM46" s="9">
        <v>-0.15238095238095239</v>
      </c>
      <c r="FN46" s="9">
        <v>-0.1292134831460674</v>
      </c>
      <c r="FO46" s="61">
        <v>6.4516129032258064E-3</v>
      </c>
      <c r="FP46" s="9">
        <v>-5.128205128205128E-2</v>
      </c>
      <c r="FQ46" s="9">
        <f t="shared" si="22"/>
        <v>-2.5000000000000001E-2</v>
      </c>
      <c r="FR46" s="40">
        <v>0.20331950207468874</v>
      </c>
      <c r="FS46" s="40">
        <v>5.7471264367816091E-2</v>
      </c>
      <c r="FT46" s="40">
        <v>9.3478260869565219E-2</v>
      </c>
      <c r="FU46" s="40">
        <v>7.3558648111332003E-2</v>
      </c>
      <c r="FV46" s="40">
        <v>4.1000000000000002E-2</v>
      </c>
      <c r="FW46" s="40">
        <v>4.3999999999999997E-2</v>
      </c>
      <c r="FX46" s="40">
        <v>6.0999999999999999E-2</v>
      </c>
      <c r="FY46" s="40">
        <v>8.3000000000000004E-2</v>
      </c>
      <c r="FZ46" s="175">
        <v>0.13500000000000001</v>
      </c>
      <c r="GA46" s="194">
        <v>13306</v>
      </c>
      <c r="GB46" s="39">
        <v>0.71971008221549115</v>
      </c>
      <c r="GC46" s="198">
        <v>1412</v>
      </c>
      <c r="GD46" s="39">
        <v>7.6373864128083085E-2</v>
      </c>
      <c r="GE46" s="198">
        <v>731</v>
      </c>
      <c r="GF46" s="39">
        <v>3.9539160536564255E-2</v>
      </c>
      <c r="GG46" s="198">
        <v>2369</v>
      </c>
      <c r="GH46" s="39">
        <v>0.12813717005625269</v>
      </c>
      <c r="GI46" s="198">
        <v>670</v>
      </c>
      <c r="GJ46" s="39">
        <v>3.6239723063608828E-2</v>
      </c>
      <c r="GK46" s="207">
        <v>2.1022087996683838E-2</v>
      </c>
      <c r="GL46" s="121">
        <v>9.830046781547936E-3</v>
      </c>
      <c r="GM46" s="121">
        <v>4.0326878664061115E-2</v>
      </c>
      <c r="GN46" s="121">
        <v>0.15882039438621426</v>
      </c>
      <c r="GO46" s="121">
        <v>0.35850062178006753</v>
      </c>
      <c r="GP46" s="121">
        <v>0.3596849647657962</v>
      </c>
      <c r="GQ46" s="204">
        <v>5.1815005625629185E-2</v>
      </c>
      <c r="GR46" s="52">
        <v>0.26419999999999999</v>
      </c>
      <c r="GS46" s="52">
        <v>0.73580000000000001</v>
      </c>
      <c r="GT46" s="10">
        <v>0.27700000000000002</v>
      </c>
      <c r="GU46" s="42">
        <v>0.72299999999999998</v>
      </c>
      <c r="GV46" s="207">
        <v>0.308</v>
      </c>
      <c r="GW46" s="204">
        <v>0.69200000000000006</v>
      </c>
      <c r="GX46" s="207">
        <v>0.22980901260766445</v>
      </c>
      <c r="GY46" s="121">
        <v>0.21814287626611931</v>
      </c>
      <c r="GZ46" s="204">
        <v>0.32484619025082823</v>
      </c>
      <c r="HA46" s="42">
        <v>0.80400000000000005</v>
      </c>
      <c r="HB46" s="43">
        <v>0.124</v>
      </c>
      <c r="HC46" s="43">
        <v>1.9E-2</v>
      </c>
      <c r="HD46" s="43">
        <v>2.2301172844790686E-2</v>
      </c>
      <c r="HE46" s="43">
        <v>3.1E-2</v>
      </c>
      <c r="HF46" s="285">
        <v>0.79733381372725631</v>
      </c>
      <c r="HG46" s="40">
        <v>9.3046297964330754E-2</v>
      </c>
      <c r="HH46" s="40">
        <v>3.1075481895154026E-2</v>
      </c>
      <c r="HI46" s="40">
        <v>2.742749054224464E-2</v>
      </c>
      <c r="HJ46" s="40">
        <v>5.1116915871014232E-2</v>
      </c>
      <c r="HK46" s="225">
        <v>0.78521959109194206</v>
      </c>
      <c r="HL46" s="228">
        <v>9.2522705594492591E-2</v>
      </c>
      <c r="HM46" s="228">
        <v>4.0849334383942275E-2</v>
      </c>
      <c r="HN46" s="228">
        <v>2.8242027122299174E-2</v>
      </c>
      <c r="HO46" s="228">
        <v>5.3166341807323853E-2</v>
      </c>
      <c r="HP46" s="11">
        <v>0.22</v>
      </c>
      <c r="HQ46" s="9">
        <v>0.252</v>
      </c>
      <c r="HR46" s="9">
        <v>0.22</v>
      </c>
      <c r="HS46" s="9">
        <v>0.10800000000000001</v>
      </c>
      <c r="HT46" s="174">
        <v>0.2</v>
      </c>
      <c r="HU46" s="236">
        <v>29.4</v>
      </c>
      <c r="HV46" s="237">
        <v>33</v>
      </c>
      <c r="HW46" s="237">
        <v>33.4</v>
      </c>
      <c r="HX46" s="137">
        <v>3.6299765807962528E-2</v>
      </c>
      <c r="HY46" s="38">
        <v>0.23875878220140515</v>
      </c>
      <c r="HZ46" s="38">
        <v>0.42546838407494147</v>
      </c>
      <c r="IA46" s="216">
        <v>0.29947306791569089</v>
      </c>
      <c r="IB46" s="18">
        <v>4244</v>
      </c>
      <c r="IC46" s="32">
        <v>4133</v>
      </c>
      <c r="ID46" s="32">
        <v>3972</v>
      </c>
      <c r="IE46" s="32">
        <v>3796</v>
      </c>
      <c r="IF46" s="32">
        <v>3651</v>
      </c>
      <c r="IG46" s="32">
        <v>3896</v>
      </c>
      <c r="IH46" s="32">
        <v>4016</v>
      </c>
      <c r="II46" s="32">
        <v>4117</v>
      </c>
      <c r="IJ46" s="32">
        <v>3957</v>
      </c>
      <c r="IK46" s="32">
        <v>3922</v>
      </c>
      <c r="IL46" s="31">
        <v>3828</v>
      </c>
      <c r="IM46" s="18">
        <v>1999</v>
      </c>
      <c r="IN46" s="32">
        <v>2093</v>
      </c>
      <c r="IO46" s="32">
        <v>2176</v>
      </c>
      <c r="IP46" s="32">
        <v>2064</v>
      </c>
      <c r="IQ46" s="32">
        <v>1940</v>
      </c>
      <c r="IR46" s="32">
        <v>1830</v>
      </c>
      <c r="IS46" s="32">
        <v>1828</v>
      </c>
      <c r="IT46" s="32">
        <v>1992</v>
      </c>
      <c r="IU46" s="32">
        <v>1895</v>
      </c>
      <c r="IV46" s="32">
        <v>1840</v>
      </c>
      <c r="IW46" s="32">
        <v>1779</v>
      </c>
      <c r="IX46" s="18">
        <v>2345</v>
      </c>
      <c r="IY46" s="19">
        <v>2445</v>
      </c>
      <c r="IZ46" s="32">
        <v>2451</v>
      </c>
      <c r="JA46" s="32">
        <v>2510</v>
      </c>
      <c r="JB46" s="32">
        <v>2527</v>
      </c>
      <c r="JC46" s="32">
        <v>2439</v>
      </c>
      <c r="JD46" s="32">
        <v>2379</v>
      </c>
      <c r="JE46" s="32">
        <v>2243</v>
      </c>
      <c r="JF46" s="32">
        <v>2240</v>
      </c>
      <c r="JG46" s="32">
        <v>2224</v>
      </c>
      <c r="JH46" s="32">
        <v>2092</v>
      </c>
      <c r="JI46" s="18">
        <v>8588</v>
      </c>
      <c r="JJ46" s="32">
        <v>8671</v>
      </c>
      <c r="JK46" s="32">
        <v>8599</v>
      </c>
      <c r="JL46" s="32">
        <v>8370</v>
      </c>
      <c r="JM46" s="32">
        <v>8118</v>
      </c>
      <c r="JN46" s="32">
        <v>8165</v>
      </c>
      <c r="JO46" s="32">
        <v>8223</v>
      </c>
      <c r="JP46" s="32">
        <v>8352</v>
      </c>
      <c r="JQ46" s="32">
        <v>8092</v>
      </c>
      <c r="JR46" s="32">
        <v>7986</v>
      </c>
      <c r="JS46" s="31">
        <v>7699</v>
      </c>
      <c r="JT46" s="54">
        <v>0.871</v>
      </c>
      <c r="JU46" s="54">
        <v>0.89300000000000002</v>
      </c>
      <c r="JV46" s="174">
        <v>0.90099999999999991</v>
      </c>
      <c r="JW46" s="11">
        <v>0.25700000000000001</v>
      </c>
      <c r="JX46" s="9">
        <v>0.29599999999999999</v>
      </c>
      <c r="JY46" s="174">
        <v>0.36099999999999999</v>
      </c>
      <c r="JZ46" s="182">
        <v>41</v>
      </c>
      <c r="KA46" s="11">
        <v>0.21099999999999999</v>
      </c>
      <c r="KB46" s="9">
        <v>0.158</v>
      </c>
      <c r="KC46" s="9">
        <v>8.4000000000000005E-2</v>
      </c>
      <c r="KD46" s="9">
        <v>6.6000000000000003E-2</v>
      </c>
      <c r="KE46" s="9">
        <v>3.6999999999999998E-2</v>
      </c>
      <c r="KF46" s="174">
        <v>9.7000000000000003E-2</v>
      </c>
    </row>
    <row r="47" spans="1:292" ht="16.5" customHeight="1" x14ac:dyDescent="0.35">
      <c r="A47" s="78" t="s">
        <v>7</v>
      </c>
      <c r="B47" s="46" t="s">
        <v>38</v>
      </c>
      <c r="C47" s="152">
        <v>14779</v>
      </c>
      <c r="D47" s="55">
        <v>14963</v>
      </c>
      <c r="E47" s="55">
        <v>15000</v>
      </c>
      <c r="F47" s="55">
        <v>14785</v>
      </c>
      <c r="G47" s="55">
        <v>14501</v>
      </c>
      <c r="H47" s="32">
        <v>14254</v>
      </c>
      <c r="I47" s="32">
        <v>14430</v>
      </c>
      <c r="J47" s="34">
        <v>14610</v>
      </c>
      <c r="K47" s="34">
        <v>14678</v>
      </c>
      <c r="L47" s="34">
        <v>14678</v>
      </c>
      <c r="M47" s="184">
        <v>14571</v>
      </c>
      <c r="N47" s="140">
        <f t="shared" si="23"/>
        <v>1.245009811218621E-2</v>
      </c>
      <c r="O47" s="141">
        <f t="shared" si="24"/>
        <v>2.4727661565194146E-3</v>
      </c>
      <c r="P47" s="141">
        <f t="shared" si="25"/>
        <v>-1.4333333333333333E-2</v>
      </c>
      <c r="Q47" s="141">
        <f t="shared" si="26"/>
        <v>-1.9208657423063918E-2</v>
      </c>
      <c r="R47" s="141">
        <f t="shared" si="27"/>
        <v>-1.7033308047720845E-2</v>
      </c>
      <c r="S47" s="141">
        <f t="shared" si="28"/>
        <v>1.2347411252981619E-2</v>
      </c>
      <c r="T47" s="141">
        <f t="shared" si="29"/>
        <v>1.2474012474012475E-2</v>
      </c>
      <c r="U47" s="141">
        <f t="shared" si="30"/>
        <v>4.6543463381245719E-3</v>
      </c>
      <c r="V47" s="141">
        <f t="shared" si="31"/>
        <v>0</v>
      </c>
      <c r="W47" s="186">
        <f t="shared" si="32"/>
        <v>-7.2898215015669713E-3</v>
      </c>
      <c r="X47" s="2">
        <v>0.1</v>
      </c>
      <c r="Y47" s="2">
        <v>0.32</v>
      </c>
      <c r="Z47" s="2">
        <v>0.24</v>
      </c>
      <c r="AA47" s="2">
        <v>0.22</v>
      </c>
      <c r="AB47" s="2">
        <v>0.05</v>
      </c>
      <c r="AC47" s="3">
        <v>0.06</v>
      </c>
      <c r="AD47" s="77">
        <v>0.1</v>
      </c>
      <c r="AE47" s="2">
        <v>0.28000000000000003</v>
      </c>
      <c r="AF47" s="2">
        <v>0.22</v>
      </c>
      <c r="AG47" s="2">
        <v>0.26</v>
      </c>
      <c r="AH47" s="2">
        <v>7.0000000000000007E-2</v>
      </c>
      <c r="AI47" s="2">
        <v>7.0000000000000007E-2</v>
      </c>
      <c r="AJ47" s="10">
        <v>7.2051335704819697E-2</v>
      </c>
      <c r="AK47" s="40">
        <v>0.23191741647485528</v>
      </c>
      <c r="AL47" s="40">
        <v>0.24231010671688638</v>
      </c>
      <c r="AM47" s="40">
        <v>0.26414173118504569</v>
      </c>
      <c r="AN47" s="40">
        <v>8.6001255492780912E-2</v>
      </c>
      <c r="AO47" s="175">
        <v>0.10357815442561205</v>
      </c>
      <c r="AP47" s="56">
        <v>4.2019081128628462E-2</v>
      </c>
      <c r="AQ47" s="38">
        <v>3.4000000000000002E-2</v>
      </c>
      <c r="AR47" s="216">
        <v>4.0245518588268116E-2</v>
      </c>
      <c r="AS47" s="56">
        <v>0.73543541511604305</v>
      </c>
      <c r="AT47" s="38">
        <v>0.77200000000000002</v>
      </c>
      <c r="AU47" s="216">
        <v>0.79849340866290019</v>
      </c>
      <c r="AV47" s="56">
        <v>4.6687867920698284E-3</v>
      </c>
      <c r="AW47" s="38">
        <v>3.0000000000000001E-3</v>
      </c>
      <c r="AX47" s="216">
        <v>8.3699518727767318E-4</v>
      </c>
      <c r="AY47" s="56">
        <v>2.3208606806955814E-2</v>
      </c>
      <c r="AZ47" s="38">
        <v>1.2999999999999999E-2</v>
      </c>
      <c r="BA47" s="216">
        <v>1.8692892515868035E-2</v>
      </c>
      <c r="BB47" s="39">
        <v>0.10792340483117938</v>
      </c>
      <c r="BC47" s="38">
        <v>7.2999999999999995E-2</v>
      </c>
      <c r="BD47" s="216">
        <v>4.3384250540559395E-2</v>
      </c>
      <c r="BE47" s="56">
        <v>8.6744705325123489E-2</v>
      </c>
      <c r="BF47" s="57">
        <v>0.105</v>
      </c>
      <c r="BG47" s="218">
        <v>9.834693450512659E-2</v>
      </c>
      <c r="BH47" s="192">
        <v>15420</v>
      </c>
      <c r="BI47" s="137">
        <v>0.44400000000000001</v>
      </c>
      <c r="BJ47" s="38">
        <v>0.503</v>
      </c>
      <c r="BK47" s="38">
        <v>0.41099999999999998</v>
      </c>
      <c r="BL47" s="38">
        <v>0.36599999999999999</v>
      </c>
      <c r="BM47" s="152">
        <v>3507</v>
      </c>
      <c r="BN47" s="55">
        <v>3535</v>
      </c>
      <c r="BO47" s="55">
        <v>3554</v>
      </c>
      <c r="BP47" s="55">
        <v>3573</v>
      </c>
      <c r="BQ47" s="55">
        <v>3576</v>
      </c>
      <c r="BR47" s="32">
        <v>3562</v>
      </c>
      <c r="BS47" s="19">
        <v>3586</v>
      </c>
      <c r="BT47" s="32">
        <v>3627</v>
      </c>
      <c r="BU47" s="32">
        <v>3647</v>
      </c>
      <c r="BV47" s="32">
        <v>3636</v>
      </c>
      <c r="BW47" s="31">
        <v>3646</v>
      </c>
      <c r="BX47" s="98">
        <v>4.2130000000000001</v>
      </c>
      <c r="BY47" s="58">
        <v>4.2300000000000004</v>
      </c>
      <c r="BZ47" s="58">
        <v>4.22</v>
      </c>
      <c r="CA47" s="58">
        <v>4.1399999999999997</v>
      </c>
      <c r="CB47" s="58">
        <v>4.05</v>
      </c>
      <c r="CC47" s="49">
        <v>4</v>
      </c>
      <c r="CD47" s="7">
        <v>4.0119999999999996</v>
      </c>
      <c r="CE47" s="49">
        <v>4.0540000000000003</v>
      </c>
      <c r="CF47" s="49">
        <v>4.0880000000000001</v>
      </c>
      <c r="CG47" s="49">
        <v>4.0469999999999997</v>
      </c>
      <c r="CH47" s="189">
        <v>4.0129999999999999</v>
      </c>
      <c r="CI47" s="207">
        <v>0.14978448275862069</v>
      </c>
      <c r="CJ47" s="121">
        <v>0.18211206896551724</v>
      </c>
      <c r="CK47" s="121">
        <v>0.2039331896551724</v>
      </c>
      <c r="CL47" s="121">
        <v>0.13838166399045534</v>
      </c>
      <c r="CM47" s="121">
        <v>0.11906136186264307</v>
      </c>
      <c r="CN47" s="121">
        <v>8.5492336915569275E-2</v>
      </c>
      <c r="CO47" s="121">
        <v>0.12123489585202198</v>
      </c>
      <c r="CP47" s="207">
        <v>0.12095905172413793</v>
      </c>
      <c r="CQ47" s="121">
        <v>0.18453663793103448</v>
      </c>
      <c r="CR47" s="121">
        <v>8.9978448275862072E-2</v>
      </c>
      <c r="CS47" s="121">
        <v>0.10614224137931035</v>
      </c>
      <c r="CT47" s="121">
        <v>0.22063577586206898</v>
      </c>
      <c r="CU47" s="121">
        <v>0.13146551724137931</v>
      </c>
      <c r="CV47" s="121">
        <v>0.10775862068965517</v>
      </c>
      <c r="CW47" s="121">
        <v>2.8892780172413795E-2</v>
      </c>
      <c r="CX47" s="121">
        <v>8.317618534482759E-3</v>
      </c>
      <c r="CY47" s="204">
        <v>1.3133081896551727E-3</v>
      </c>
      <c r="CZ47" s="129">
        <v>34824</v>
      </c>
      <c r="DA47" s="93">
        <v>52034</v>
      </c>
      <c r="DB47" s="222">
        <v>49483</v>
      </c>
      <c r="DC47" s="21">
        <v>4</v>
      </c>
      <c r="DD47" s="19">
        <v>18</v>
      </c>
      <c r="DE47" s="19">
        <v>5</v>
      </c>
      <c r="DF47" s="19">
        <v>9</v>
      </c>
      <c r="DG47" s="19">
        <v>2</v>
      </c>
      <c r="DH47" s="19">
        <v>0</v>
      </c>
      <c r="DI47" s="19">
        <v>0</v>
      </c>
      <c r="DJ47" s="19">
        <v>4</v>
      </c>
      <c r="DK47" s="19">
        <v>0</v>
      </c>
      <c r="DL47" s="19">
        <v>2</v>
      </c>
      <c r="DM47" s="20">
        <v>1</v>
      </c>
      <c r="DN47" s="21">
        <v>4</v>
      </c>
      <c r="DO47" s="19">
        <v>4</v>
      </c>
      <c r="DP47" s="19">
        <v>5</v>
      </c>
      <c r="DQ47" s="19">
        <v>3</v>
      </c>
      <c r="DR47" s="19">
        <v>2</v>
      </c>
      <c r="DS47" s="19">
        <v>0</v>
      </c>
      <c r="DT47" s="19">
        <v>0</v>
      </c>
      <c r="DU47" s="19">
        <v>1</v>
      </c>
      <c r="DV47" s="19">
        <v>0</v>
      </c>
      <c r="DW47" s="50">
        <v>2</v>
      </c>
      <c r="DX47" s="201">
        <v>1</v>
      </c>
      <c r="DY47" s="21">
        <v>0</v>
      </c>
      <c r="DZ47" s="19">
        <v>14</v>
      </c>
      <c r="EA47" s="19">
        <v>0</v>
      </c>
      <c r="EB47" s="19">
        <v>6</v>
      </c>
      <c r="EC47" s="19">
        <v>0</v>
      </c>
      <c r="ED47" s="19">
        <v>0</v>
      </c>
      <c r="EE47" s="19">
        <v>0</v>
      </c>
      <c r="EF47" s="19">
        <v>3</v>
      </c>
      <c r="EG47" s="19">
        <v>0</v>
      </c>
      <c r="EH47" s="19">
        <v>0</v>
      </c>
      <c r="EI47" s="20">
        <v>0</v>
      </c>
      <c r="EJ47" s="59">
        <v>117000</v>
      </c>
      <c r="EK47" s="51">
        <v>129950</v>
      </c>
      <c r="EL47" s="51">
        <v>150000</v>
      </c>
      <c r="EM47" s="51">
        <v>182500</v>
      </c>
      <c r="EN47" s="51">
        <v>250000</v>
      </c>
      <c r="EO47" s="51">
        <v>321500</v>
      </c>
      <c r="EP47" s="51">
        <v>378000</v>
      </c>
      <c r="EQ47" s="51">
        <v>330000</v>
      </c>
      <c r="ER47" s="60">
        <v>210000</v>
      </c>
      <c r="ES47" s="51">
        <v>160000</v>
      </c>
      <c r="ET47" s="51">
        <v>172000</v>
      </c>
      <c r="EU47" s="51">
        <v>171000</v>
      </c>
      <c r="EV47" s="51">
        <v>156000</v>
      </c>
      <c r="EW47" s="51">
        <v>230000</v>
      </c>
      <c r="EX47" s="51">
        <v>255000</v>
      </c>
      <c r="EY47" s="51">
        <v>291500</v>
      </c>
      <c r="EZ47" s="51">
        <v>320000</v>
      </c>
      <c r="FA47" s="51">
        <v>317500</v>
      </c>
      <c r="FB47" s="51">
        <v>334250</v>
      </c>
      <c r="FC47" s="51">
        <v>343000</v>
      </c>
      <c r="FD47" s="51">
        <v>365250</v>
      </c>
      <c r="FE47" s="240">
        <v>389000</v>
      </c>
      <c r="FF47" s="48">
        <v>0.11068376068376068</v>
      </c>
      <c r="FG47" s="61">
        <v>0.15429011158137745</v>
      </c>
      <c r="FH47" s="61">
        <v>0.21666666666666667</v>
      </c>
      <c r="FI47" s="9">
        <v>0.36986301369863006</v>
      </c>
      <c r="FJ47" s="9">
        <v>0.28600000000000003</v>
      </c>
      <c r="FK47" s="9">
        <v>0.17573872472783836</v>
      </c>
      <c r="FL47" s="9">
        <v>-0.12698412698412698</v>
      </c>
      <c r="FM47" s="9">
        <v>-0.36363636363636365</v>
      </c>
      <c r="FN47" s="9">
        <v>-0.23809523809523814</v>
      </c>
      <c r="FO47" s="61">
        <v>7.4999999999999997E-2</v>
      </c>
      <c r="FP47" s="9">
        <v>-5.8139534883720929E-3</v>
      </c>
      <c r="FQ47" s="9">
        <f t="shared" si="22"/>
        <v>-8.771929824561403E-2</v>
      </c>
      <c r="FR47" s="40">
        <v>0.46031746031746024</v>
      </c>
      <c r="FS47" s="40">
        <v>0.10869565217391304</v>
      </c>
      <c r="FT47" s="40">
        <v>0.14313725490196078</v>
      </c>
      <c r="FU47" s="40">
        <v>9.7770154373927956E-2</v>
      </c>
      <c r="FV47" s="40">
        <v>-8.0000000000000002E-3</v>
      </c>
      <c r="FW47" s="40">
        <v>5.2999999999999999E-2</v>
      </c>
      <c r="FX47" s="40">
        <v>2.5999999999999999E-2</v>
      </c>
      <c r="FY47" s="40">
        <v>6.5000000000000002E-2</v>
      </c>
      <c r="FZ47" s="175">
        <v>6.5000000000000002E-2</v>
      </c>
      <c r="GA47" s="194">
        <v>1748</v>
      </c>
      <c r="GB47" s="39">
        <v>0.46938775510204084</v>
      </c>
      <c r="GC47" s="198">
        <v>527</v>
      </c>
      <c r="GD47" s="39">
        <v>0.14151450053705691</v>
      </c>
      <c r="GE47" s="198">
        <v>364</v>
      </c>
      <c r="GF47" s="39">
        <v>9.7744360902255634E-2</v>
      </c>
      <c r="GG47" s="198">
        <v>834</v>
      </c>
      <c r="GH47" s="39">
        <v>0.22395273899033297</v>
      </c>
      <c r="GI47" s="198">
        <v>251</v>
      </c>
      <c r="GJ47" s="39">
        <v>6.7400644468313647E-2</v>
      </c>
      <c r="GK47" s="207">
        <v>0</v>
      </c>
      <c r="GL47" s="121">
        <v>2.6939655172413795E-3</v>
      </c>
      <c r="GM47" s="121">
        <v>2.4245689655172414E-2</v>
      </c>
      <c r="GN47" s="121">
        <v>0.19665948275862069</v>
      </c>
      <c r="GO47" s="121">
        <v>0.43534482758620691</v>
      </c>
      <c r="GP47" s="121">
        <v>0.33001077586206895</v>
      </c>
      <c r="GQ47" s="204">
        <v>1.1045258620689655E-2</v>
      </c>
      <c r="GR47" s="52">
        <v>0.54949999999999999</v>
      </c>
      <c r="GS47" s="52">
        <v>0.45050000000000001</v>
      </c>
      <c r="GT47" s="10">
        <v>0.55700000000000005</v>
      </c>
      <c r="GU47" s="42">
        <v>0.443</v>
      </c>
      <c r="GV47" s="207">
        <v>0.57999999999999996</v>
      </c>
      <c r="GW47" s="204">
        <v>0.42</v>
      </c>
      <c r="GX47" s="207">
        <v>0.33902552391730495</v>
      </c>
      <c r="GY47" s="121">
        <v>0.25477984002485049</v>
      </c>
      <c r="GZ47" s="204">
        <v>0.46637119113573405</v>
      </c>
      <c r="HA47" s="42">
        <v>0.63800000000000001</v>
      </c>
      <c r="HB47" s="43">
        <v>0.23499999999999999</v>
      </c>
      <c r="HC47" s="43">
        <v>0.03</v>
      </c>
      <c r="HD47" s="43">
        <v>8.7070178966418665E-2</v>
      </c>
      <c r="HE47" s="43">
        <v>0.01</v>
      </c>
      <c r="HF47" s="285">
        <v>0.72779187817258884</v>
      </c>
      <c r="HG47" s="40">
        <v>0.16338832487309646</v>
      </c>
      <c r="HH47" s="40">
        <v>2.7918781725888325E-2</v>
      </c>
      <c r="HI47" s="40">
        <v>7.4238578680203046E-2</v>
      </c>
      <c r="HJ47" s="40">
        <v>6.6624365482233503E-3</v>
      </c>
      <c r="HK47" s="225">
        <v>0.73876630697374779</v>
      </c>
      <c r="HL47" s="228">
        <v>0.12385247221774844</v>
      </c>
      <c r="HM47" s="228">
        <v>8.0528265421162832E-3</v>
      </c>
      <c r="HN47" s="228">
        <v>0.10082138830729587</v>
      </c>
      <c r="HO47" s="228">
        <v>2.8507005959091641E-2</v>
      </c>
      <c r="HP47" s="11">
        <v>0.24399999999999999</v>
      </c>
      <c r="HQ47" s="9">
        <v>0.36</v>
      </c>
      <c r="HR47" s="9">
        <v>0.21600000000000003</v>
      </c>
      <c r="HS47" s="9">
        <v>8.199999999999999E-2</v>
      </c>
      <c r="HT47" s="174">
        <v>9.8000000000000004E-2</v>
      </c>
      <c r="HU47" s="236">
        <v>27</v>
      </c>
      <c r="HV47" s="237">
        <v>28</v>
      </c>
      <c r="HW47" s="237">
        <v>25.7</v>
      </c>
      <c r="HX47" s="137">
        <v>7.8709677419354834E-2</v>
      </c>
      <c r="HY47" s="38">
        <v>0.31045161290322582</v>
      </c>
      <c r="HZ47" s="38">
        <v>0.39122580645161292</v>
      </c>
      <c r="IA47" s="216">
        <v>0.21961290322580646</v>
      </c>
      <c r="IB47" s="18">
        <v>1502</v>
      </c>
      <c r="IC47" s="32">
        <v>1409</v>
      </c>
      <c r="ID47" s="32">
        <v>1271</v>
      </c>
      <c r="IE47" s="32">
        <v>1109</v>
      </c>
      <c r="IF47" s="32">
        <v>999</v>
      </c>
      <c r="IG47" s="32">
        <v>896</v>
      </c>
      <c r="IH47" s="32">
        <v>883</v>
      </c>
      <c r="II47" s="32">
        <v>861</v>
      </c>
      <c r="IJ47" s="32">
        <v>814</v>
      </c>
      <c r="IK47" s="32">
        <v>754</v>
      </c>
      <c r="IL47" s="31">
        <v>678</v>
      </c>
      <c r="IM47" s="18">
        <v>601</v>
      </c>
      <c r="IN47" s="32">
        <v>714</v>
      </c>
      <c r="IO47" s="32">
        <v>719</v>
      </c>
      <c r="IP47" s="32">
        <v>576</v>
      </c>
      <c r="IQ47" s="32">
        <v>489</v>
      </c>
      <c r="IR47" s="32">
        <v>434</v>
      </c>
      <c r="IS47" s="32">
        <v>454</v>
      </c>
      <c r="IT47" s="32">
        <v>434</v>
      </c>
      <c r="IU47" s="32">
        <v>414</v>
      </c>
      <c r="IV47" s="32">
        <v>389</v>
      </c>
      <c r="IW47" s="32">
        <v>415</v>
      </c>
      <c r="IX47" s="18">
        <v>0</v>
      </c>
      <c r="IY47" s="19">
        <v>0</v>
      </c>
      <c r="IZ47" s="32">
        <v>0</v>
      </c>
      <c r="JA47" s="32">
        <v>0</v>
      </c>
      <c r="JB47" s="32">
        <v>0</v>
      </c>
      <c r="JC47" s="32">
        <v>0</v>
      </c>
      <c r="JD47" s="32">
        <v>0</v>
      </c>
      <c r="JE47" s="32">
        <v>0</v>
      </c>
      <c r="JF47" s="32">
        <v>0</v>
      </c>
      <c r="JG47" s="32">
        <v>0</v>
      </c>
      <c r="JH47" s="32">
        <v>0</v>
      </c>
      <c r="JI47" s="18">
        <v>2103</v>
      </c>
      <c r="JJ47" s="32">
        <v>2123</v>
      </c>
      <c r="JK47" s="32">
        <v>1990</v>
      </c>
      <c r="JL47" s="32">
        <v>1685</v>
      </c>
      <c r="JM47" s="32">
        <v>1488</v>
      </c>
      <c r="JN47" s="32">
        <v>1330</v>
      </c>
      <c r="JO47" s="32">
        <v>1337</v>
      </c>
      <c r="JP47" s="32">
        <v>1295</v>
      </c>
      <c r="JQ47" s="32">
        <v>1228</v>
      </c>
      <c r="JR47" s="32">
        <v>1143</v>
      </c>
      <c r="JS47" s="31">
        <v>1093</v>
      </c>
      <c r="JT47" s="54">
        <v>0.45600000000000002</v>
      </c>
      <c r="JU47" s="54">
        <v>0.57899999999999996</v>
      </c>
      <c r="JV47" s="174">
        <v>0.63800000000000001</v>
      </c>
      <c r="JW47" s="11">
        <v>6.7000000000000004E-2</v>
      </c>
      <c r="JX47" s="9">
        <v>9.7000000000000003E-2</v>
      </c>
      <c r="JY47" s="174">
        <v>9.4E-2</v>
      </c>
      <c r="JZ47" s="182">
        <v>32.4</v>
      </c>
      <c r="KA47" s="11">
        <v>0.374</v>
      </c>
      <c r="KB47" s="9">
        <v>0.14399999999999999</v>
      </c>
      <c r="KC47" s="9">
        <v>0.13600000000000001</v>
      </c>
      <c r="KD47" s="9">
        <v>5.3999999999999999E-2</v>
      </c>
      <c r="KE47" s="9">
        <v>0.13</v>
      </c>
      <c r="KF47" s="174">
        <v>0.129</v>
      </c>
    </row>
    <row r="48" spans="1:292" ht="16.5" customHeight="1" x14ac:dyDescent="0.35">
      <c r="A48" s="78" t="s">
        <v>7</v>
      </c>
      <c r="B48" s="46" t="s">
        <v>39</v>
      </c>
      <c r="C48" s="152">
        <v>84112</v>
      </c>
      <c r="D48" s="55">
        <v>85040</v>
      </c>
      <c r="E48" s="55">
        <v>85450</v>
      </c>
      <c r="F48" s="55">
        <v>84380</v>
      </c>
      <c r="G48" s="55">
        <v>84684</v>
      </c>
      <c r="H48" s="32">
        <v>84293</v>
      </c>
      <c r="I48" s="32">
        <v>85770</v>
      </c>
      <c r="J48" s="34">
        <v>87429</v>
      </c>
      <c r="K48" s="34">
        <v>88318</v>
      </c>
      <c r="L48" s="34">
        <v>88144</v>
      </c>
      <c r="M48" s="184">
        <v>87571</v>
      </c>
      <c r="N48" s="140">
        <f t="shared" si="23"/>
        <v>1.103290850294845E-2</v>
      </c>
      <c r="O48" s="141">
        <f t="shared" si="24"/>
        <v>4.8212605832549391E-3</v>
      </c>
      <c r="P48" s="141">
        <f t="shared" si="25"/>
        <v>-1.2521942656524284E-2</v>
      </c>
      <c r="Q48" s="141">
        <f t="shared" si="26"/>
        <v>3.6027494666982696E-3</v>
      </c>
      <c r="R48" s="141">
        <f t="shared" si="27"/>
        <v>-4.6171649898445986E-3</v>
      </c>
      <c r="S48" s="141">
        <f t="shared" si="28"/>
        <v>1.7522214181486008E-2</v>
      </c>
      <c r="T48" s="141">
        <f t="shared" si="29"/>
        <v>1.9342427422175585E-2</v>
      </c>
      <c r="U48" s="141">
        <f t="shared" si="30"/>
        <v>1.016825080922806E-2</v>
      </c>
      <c r="V48" s="141">
        <f t="shared" si="31"/>
        <v>-1.9701533096311056E-3</v>
      </c>
      <c r="W48" s="186">
        <f t="shared" si="32"/>
        <v>-6.5007260845888542E-3</v>
      </c>
      <c r="X48" s="2">
        <v>0.1</v>
      </c>
      <c r="Y48" s="2">
        <v>0.26</v>
      </c>
      <c r="Z48" s="2">
        <v>0.26</v>
      </c>
      <c r="AA48" s="2">
        <v>0.26</v>
      </c>
      <c r="AB48" s="2">
        <v>0.06</v>
      </c>
      <c r="AC48" s="3">
        <v>0.06</v>
      </c>
      <c r="AD48" s="77">
        <v>0.09</v>
      </c>
      <c r="AE48" s="2">
        <v>0.25</v>
      </c>
      <c r="AF48" s="2">
        <v>0.21</v>
      </c>
      <c r="AG48" s="2">
        <v>0.28999999999999998</v>
      </c>
      <c r="AH48" s="2">
        <v>0.08</v>
      </c>
      <c r="AI48" s="2">
        <v>7.0000000000000007E-2</v>
      </c>
      <c r="AJ48" s="10">
        <v>8.4597104710298826E-2</v>
      </c>
      <c r="AK48" s="40">
        <v>0.19469158621006349</v>
      </c>
      <c r="AL48" s="40">
        <v>0.25212669475472693</v>
      </c>
      <c r="AM48" s="40">
        <v>0.27781923381588164</v>
      </c>
      <c r="AN48" s="40">
        <v>0.10151882167908434</v>
      </c>
      <c r="AO48" s="175">
        <v>8.9246558829944783E-2</v>
      </c>
      <c r="AP48" s="56">
        <v>0.32347346395282478</v>
      </c>
      <c r="AQ48" s="38">
        <v>0.26800000000000002</v>
      </c>
      <c r="AR48" s="216">
        <v>0.24111724660475048</v>
      </c>
      <c r="AS48" s="56">
        <v>0.44258845349058401</v>
      </c>
      <c r="AT48" s="38">
        <v>0.52900000000000003</v>
      </c>
      <c r="AU48" s="216">
        <v>0.54846338411379103</v>
      </c>
      <c r="AV48" s="56">
        <v>2.3658930949210575E-3</v>
      </c>
      <c r="AW48" s="38">
        <v>2E-3</v>
      </c>
      <c r="AX48" s="216">
        <v>1.5153776389957179E-3</v>
      </c>
      <c r="AY48" s="56">
        <v>3.5357618413543845E-2</v>
      </c>
      <c r="AZ48" s="38">
        <v>3.4000000000000002E-2</v>
      </c>
      <c r="BA48" s="216">
        <v>3.0054989840081738E-2</v>
      </c>
      <c r="BB48" s="39">
        <v>0.13002900894046035</v>
      </c>
      <c r="BC48" s="38">
        <v>0.10299999999999999</v>
      </c>
      <c r="BD48" s="216">
        <v>0.10339008346057148</v>
      </c>
      <c r="BE48" s="56">
        <v>6.6185562107665963E-2</v>
      </c>
      <c r="BF48" s="57">
        <v>6.5000000000000002E-2</v>
      </c>
      <c r="BG48" s="218">
        <v>7.5458918341809497E-2</v>
      </c>
      <c r="BH48" s="192">
        <v>14293.256578947368</v>
      </c>
      <c r="BI48" s="137">
        <v>0.25800000000000001</v>
      </c>
      <c r="BJ48" s="38">
        <v>0.23400000000000001</v>
      </c>
      <c r="BK48" s="38">
        <v>0.252</v>
      </c>
      <c r="BL48" s="38">
        <v>0.23899999999999999</v>
      </c>
      <c r="BM48" s="152">
        <v>28536</v>
      </c>
      <c r="BN48" s="55">
        <v>28458</v>
      </c>
      <c r="BO48" s="55">
        <v>28373</v>
      </c>
      <c r="BP48" s="55">
        <v>28265</v>
      </c>
      <c r="BQ48" s="55">
        <v>28616</v>
      </c>
      <c r="BR48" s="32">
        <v>28486</v>
      </c>
      <c r="BS48" s="19">
        <v>28622</v>
      </c>
      <c r="BT48" s="32">
        <v>28839</v>
      </c>
      <c r="BU48" s="32">
        <v>29082</v>
      </c>
      <c r="BV48" s="32">
        <v>29181</v>
      </c>
      <c r="BW48" s="31">
        <v>29259</v>
      </c>
      <c r="BX48" s="98">
        <v>2.93</v>
      </c>
      <c r="BY48" s="58">
        <v>2.97</v>
      </c>
      <c r="BZ48" s="58">
        <v>2.99</v>
      </c>
      <c r="CA48" s="58">
        <v>2.97</v>
      </c>
      <c r="CB48" s="58">
        <v>2.94</v>
      </c>
      <c r="CC48" s="49">
        <v>2.94</v>
      </c>
      <c r="CD48" s="7">
        <v>2.9510000000000001</v>
      </c>
      <c r="CE48" s="49">
        <v>2.9820000000000002</v>
      </c>
      <c r="CF48" s="49">
        <v>3.0070000000000001</v>
      </c>
      <c r="CG48" s="49">
        <v>2.9769999999999999</v>
      </c>
      <c r="CH48" s="189">
        <v>2.952</v>
      </c>
      <c r="CI48" s="207">
        <v>0.27833844246202599</v>
      </c>
      <c r="CJ48" s="121">
        <v>0.24988805841628492</v>
      </c>
      <c r="CK48" s="121">
        <v>0.1701167636827059</v>
      </c>
      <c r="CL48" s="121">
        <v>0.13570765023568321</v>
      </c>
      <c r="CM48" s="121">
        <v>8.6052350440212255E-2</v>
      </c>
      <c r="CN48" s="121">
        <v>4.3057742479988802E-2</v>
      </c>
      <c r="CO48" s="121">
        <v>3.6838992283098927E-2</v>
      </c>
      <c r="CP48" s="207">
        <v>0.10398512038025695</v>
      </c>
      <c r="CQ48" s="121">
        <v>0.10742947680225949</v>
      </c>
      <c r="CR48" s="121">
        <v>0.10260737781145593</v>
      </c>
      <c r="CS48" s="121">
        <v>0.13470877966451969</v>
      </c>
      <c r="CT48" s="121">
        <v>0.20590362690731237</v>
      </c>
      <c r="CU48" s="121">
        <v>0.12485792029759239</v>
      </c>
      <c r="CV48" s="121">
        <v>0.13312437571039851</v>
      </c>
      <c r="CW48" s="121">
        <v>6.1347880470451921E-2</v>
      </c>
      <c r="CX48" s="121">
        <v>1.9551519629607442E-2</v>
      </c>
      <c r="CY48" s="204">
        <v>6.4839223261453248E-3</v>
      </c>
      <c r="CZ48" s="129">
        <v>31785</v>
      </c>
      <c r="DA48" s="93">
        <v>44469</v>
      </c>
      <c r="DB48" s="222">
        <v>54215</v>
      </c>
      <c r="DC48" s="21">
        <v>9</v>
      </c>
      <c r="DD48" s="19">
        <v>15</v>
      </c>
      <c r="DE48" s="19">
        <v>29</v>
      </c>
      <c r="DF48" s="19">
        <v>57</v>
      </c>
      <c r="DG48" s="19">
        <v>12</v>
      </c>
      <c r="DH48" s="19">
        <v>136</v>
      </c>
      <c r="DI48" s="19">
        <v>161</v>
      </c>
      <c r="DJ48" s="19">
        <v>222</v>
      </c>
      <c r="DK48" s="19">
        <v>23</v>
      </c>
      <c r="DL48" s="19">
        <v>10</v>
      </c>
      <c r="DM48" s="20">
        <v>8</v>
      </c>
      <c r="DN48" s="21">
        <v>9</v>
      </c>
      <c r="DO48" s="19">
        <v>15</v>
      </c>
      <c r="DP48" s="19">
        <v>27</v>
      </c>
      <c r="DQ48" s="19">
        <v>45</v>
      </c>
      <c r="DR48" s="19">
        <v>12</v>
      </c>
      <c r="DS48" s="19">
        <v>9</v>
      </c>
      <c r="DT48" s="19">
        <v>22</v>
      </c>
      <c r="DU48" s="19">
        <v>118</v>
      </c>
      <c r="DV48" s="19">
        <v>1</v>
      </c>
      <c r="DW48" s="50">
        <v>10</v>
      </c>
      <c r="DX48" s="201">
        <v>8</v>
      </c>
      <c r="DY48" s="21">
        <v>0</v>
      </c>
      <c r="DZ48" s="19">
        <v>0</v>
      </c>
      <c r="EA48" s="19">
        <v>2</v>
      </c>
      <c r="EB48" s="19">
        <v>12</v>
      </c>
      <c r="EC48" s="19">
        <v>0</v>
      </c>
      <c r="ED48" s="19">
        <v>108</v>
      </c>
      <c r="EE48" s="19">
        <v>139</v>
      </c>
      <c r="EF48" s="19">
        <v>104</v>
      </c>
      <c r="EG48" s="19">
        <v>22</v>
      </c>
      <c r="EH48" s="19">
        <v>0</v>
      </c>
      <c r="EI48" s="20">
        <v>0</v>
      </c>
      <c r="EJ48" s="59">
        <v>190000</v>
      </c>
      <c r="EK48" s="51">
        <v>210000</v>
      </c>
      <c r="EL48" s="51">
        <v>240000</v>
      </c>
      <c r="EM48" s="51">
        <v>310000</v>
      </c>
      <c r="EN48" s="51">
        <v>380000</v>
      </c>
      <c r="EO48" s="51">
        <v>489000</v>
      </c>
      <c r="EP48" s="51">
        <v>530000</v>
      </c>
      <c r="EQ48" s="51">
        <v>540500</v>
      </c>
      <c r="ER48" s="60">
        <v>410000</v>
      </c>
      <c r="ES48" s="51">
        <v>325000</v>
      </c>
      <c r="ET48" s="51">
        <v>345000</v>
      </c>
      <c r="EU48" s="51">
        <v>329500</v>
      </c>
      <c r="EV48" s="51">
        <v>335000</v>
      </c>
      <c r="EW48" s="51">
        <v>440000</v>
      </c>
      <c r="EX48" s="51">
        <v>510000</v>
      </c>
      <c r="EY48" s="51">
        <v>505000</v>
      </c>
      <c r="EZ48" s="51">
        <v>540000</v>
      </c>
      <c r="FA48" s="51">
        <v>589000</v>
      </c>
      <c r="FB48" s="51">
        <v>660000</v>
      </c>
      <c r="FC48" s="51">
        <v>682500</v>
      </c>
      <c r="FD48" s="51">
        <v>728000</v>
      </c>
      <c r="FE48" s="240">
        <v>816500</v>
      </c>
      <c r="FF48" s="48">
        <v>0.10526315789473684</v>
      </c>
      <c r="FG48" s="61">
        <v>0.14285714285714285</v>
      </c>
      <c r="FH48" s="61">
        <v>0.29166666666666669</v>
      </c>
      <c r="FI48" s="9">
        <v>0.22580645161290325</v>
      </c>
      <c r="FJ48" s="9">
        <v>0.28684210526315779</v>
      </c>
      <c r="FK48" s="9">
        <v>8.3844580777096223E-2</v>
      </c>
      <c r="FL48" s="9">
        <v>1.9811320754717032E-2</v>
      </c>
      <c r="FM48" s="9">
        <v>-0.24144310823311743</v>
      </c>
      <c r="FN48" s="9">
        <v>-0.20731707317073167</v>
      </c>
      <c r="FO48" s="61">
        <v>6.1538461538461542E-2</v>
      </c>
      <c r="FP48" s="9">
        <v>-4.4999999999999998E-2</v>
      </c>
      <c r="FQ48" s="9">
        <f t="shared" si="22"/>
        <v>1.6691957511380879E-2</v>
      </c>
      <c r="FR48" s="40">
        <v>0.31343283582089554</v>
      </c>
      <c r="FS48" s="40">
        <v>0.15909090909090909</v>
      </c>
      <c r="FT48" s="40">
        <v>-9.8039215686274508E-3</v>
      </c>
      <c r="FU48" s="40">
        <v>6.9306930693069313E-2</v>
      </c>
      <c r="FV48" s="40">
        <v>9.0999999999999998E-2</v>
      </c>
      <c r="FW48" s="40">
        <v>0.121</v>
      </c>
      <c r="FX48" s="40">
        <v>3.4000000000000002E-2</v>
      </c>
      <c r="FY48" s="40">
        <v>6.7000000000000004E-2</v>
      </c>
      <c r="FZ48" s="175">
        <v>0.122</v>
      </c>
      <c r="GA48" s="194">
        <v>9011</v>
      </c>
      <c r="GB48" s="39">
        <v>0.29415029052686559</v>
      </c>
      <c r="GC48" s="198">
        <v>1310</v>
      </c>
      <c r="GD48" s="39">
        <v>4.2762943135078668E-2</v>
      </c>
      <c r="GE48" s="198">
        <v>4072</v>
      </c>
      <c r="GF48" s="39">
        <v>0.13292420186720638</v>
      </c>
      <c r="GG48" s="198">
        <v>16094</v>
      </c>
      <c r="GH48" s="39">
        <v>0.5253639746686688</v>
      </c>
      <c r="GI48" s="198">
        <v>147</v>
      </c>
      <c r="GJ48" s="39">
        <v>4.7985898021805839E-3</v>
      </c>
      <c r="GK48" s="207">
        <v>1.4294079151310578E-2</v>
      </c>
      <c r="GL48" s="121">
        <v>1.3054110839389659E-2</v>
      </c>
      <c r="GM48" s="121">
        <v>3.3513587986084802E-2</v>
      </c>
      <c r="GN48" s="121">
        <v>0.22743085454482831</v>
      </c>
      <c r="GO48" s="121">
        <v>0.32480281059484034</v>
      </c>
      <c r="GP48" s="121">
        <v>0.35411428374608206</v>
      </c>
      <c r="GQ48" s="204">
        <v>3.2790273137464264E-2</v>
      </c>
      <c r="GR48" s="52">
        <v>0.74129999999999996</v>
      </c>
      <c r="GS48" s="52">
        <v>0.25869999999999999</v>
      </c>
      <c r="GT48" s="10">
        <v>0.73199999999999998</v>
      </c>
      <c r="GU48" s="42">
        <v>0.26800000000000002</v>
      </c>
      <c r="GV48" s="207">
        <v>0.72699999999999998</v>
      </c>
      <c r="GW48" s="204">
        <v>0.27300000000000002</v>
      </c>
      <c r="GX48" s="207">
        <v>0.29438347320852165</v>
      </c>
      <c r="GY48" s="121">
        <v>0.23100000000000001</v>
      </c>
      <c r="GZ48" s="204">
        <v>0.32844956697271604</v>
      </c>
      <c r="HA48" s="42">
        <v>0.71499999999999997</v>
      </c>
      <c r="HB48" s="43">
        <v>0.16399999999999998</v>
      </c>
      <c r="HC48" s="43">
        <v>6.9000000000000006E-2</v>
      </c>
      <c r="HD48" s="43">
        <v>3.5999999999999997E-2</v>
      </c>
      <c r="HE48" s="43">
        <v>1.6E-2</v>
      </c>
      <c r="HF48" s="285">
        <v>0.75821005141118458</v>
      </c>
      <c r="HG48" s="40">
        <v>9.6186129472248458E-2</v>
      </c>
      <c r="HH48" s="40">
        <v>7.8926660371419571E-2</v>
      </c>
      <c r="HI48" s="40">
        <v>3.840100723953415E-2</v>
      </c>
      <c r="HJ48" s="40">
        <v>2.8276151505613262E-2</v>
      </c>
      <c r="HK48" s="225">
        <v>0.75062396986107838</v>
      </c>
      <c r="HL48" s="228">
        <v>0.10915940663998117</v>
      </c>
      <c r="HM48" s="228">
        <v>5.6392747821991995E-2</v>
      </c>
      <c r="HN48" s="228">
        <v>6.1266776548151637E-2</v>
      </c>
      <c r="HO48" s="228">
        <v>2.2557099128796797E-2</v>
      </c>
      <c r="HP48" s="11">
        <v>0.19699999999999998</v>
      </c>
      <c r="HQ48" s="9">
        <v>0.36099999999999999</v>
      </c>
      <c r="HR48" s="9">
        <v>0.24599999999999997</v>
      </c>
      <c r="HS48" s="9">
        <v>8.5000000000000006E-2</v>
      </c>
      <c r="HT48" s="174">
        <v>0.111</v>
      </c>
      <c r="HU48" s="236">
        <v>26.9</v>
      </c>
      <c r="HV48" s="237">
        <v>30</v>
      </c>
      <c r="HW48" s="237">
        <v>28.8</v>
      </c>
      <c r="HX48" s="137">
        <v>8.1049918610960392E-2</v>
      </c>
      <c r="HY48" s="38">
        <v>0.44238334237655996</v>
      </c>
      <c r="HZ48" s="38">
        <v>0.33640803038524147</v>
      </c>
      <c r="IA48" s="216">
        <v>0.1401587086272382</v>
      </c>
      <c r="IB48" s="18">
        <v>8230</v>
      </c>
      <c r="IC48" s="32">
        <v>8379</v>
      </c>
      <c r="ID48" s="32">
        <v>8138</v>
      </c>
      <c r="IE48" s="32">
        <v>8108</v>
      </c>
      <c r="IF48" s="32">
        <v>7783</v>
      </c>
      <c r="IG48" s="32">
        <v>7733</v>
      </c>
      <c r="IH48" s="32">
        <v>7863</v>
      </c>
      <c r="II48" s="32">
        <v>7850</v>
      </c>
      <c r="IJ48" s="32">
        <v>7702</v>
      </c>
      <c r="IK48" s="32">
        <v>7563</v>
      </c>
      <c r="IL48" s="31">
        <v>7157</v>
      </c>
      <c r="IM48" s="18">
        <v>3757</v>
      </c>
      <c r="IN48" s="32">
        <v>3869</v>
      </c>
      <c r="IO48" s="32">
        <v>4167</v>
      </c>
      <c r="IP48" s="32">
        <v>4224</v>
      </c>
      <c r="IQ48" s="32">
        <v>4197</v>
      </c>
      <c r="IR48" s="32">
        <v>3924</v>
      </c>
      <c r="IS48" s="32">
        <v>3789</v>
      </c>
      <c r="IT48" s="32">
        <v>3587</v>
      </c>
      <c r="IU48" s="32">
        <v>3402</v>
      </c>
      <c r="IV48" s="32">
        <v>3306</v>
      </c>
      <c r="IW48" s="32">
        <v>3287</v>
      </c>
      <c r="IX48" s="18">
        <v>2290</v>
      </c>
      <c r="IY48" s="19">
        <v>2196</v>
      </c>
      <c r="IZ48" s="32">
        <v>2105</v>
      </c>
      <c r="JA48" s="32">
        <v>2313</v>
      </c>
      <c r="JB48" s="32">
        <v>2553</v>
      </c>
      <c r="JC48" s="32">
        <v>2497</v>
      </c>
      <c r="JD48" s="32">
        <v>2681</v>
      </c>
      <c r="JE48" s="32">
        <v>2795</v>
      </c>
      <c r="JF48" s="32">
        <v>2993</v>
      </c>
      <c r="JG48" s="32">
        <v>3009</v>
      </c>
      <c r="JH48" s="32">
        <v>2670</v>
      </c>
      <c r="JI48" s="18">
        <v>14277</v>
      </c>
      <c r="JJ48" s="32">
        <v>14444</v>
      </c>
      <c r="JK48" s="32">
        <v>14410</v>
      </c>
      <c r="JL48" s="32">
        <v>14645</v>
      </c>
      <c r="JM48" s="32">
        <v>14533</v>
      </c>
      <c r="JN48" s="32">
        <v>14154</v>
      </c>
      <c r="JO48" s="32">
        <v>14333</v>
      </c>
      <c r="JP48" s="32">
        <v>14232</v>
      </c>
      <c r="JQ48" s="32">
        <v>14097</v>
      </c>
      <c r="JR48" s="32">
        <v>13878</v>
      </c>
      <c r="JS48" s="31">
        <v>13114</v>
      </c>
      <c r="JT48" s="54">
        <v>0.66800000000000004</v>
      </c>
      <c r="JU48" s="54">
        <v>0.75</v>
      </c>
      <c r="JV48" s="174">
        <v>0.755</v>
      </c>
      <c r="JW48" s="11">
        <v>0.127</v>
      </c>
      <c r="JX48" s="9">
        <v>0.16800000000000001</v>
      </c>
      <c r="JY48" s="174">
        <v>0.20600000000000002</v>
      </c>
      <c r="JZ48" s="182">
        <v>33.200000000000003</v>
      </c>
      <c r="KA48" s="11">
        <v>0.35</v>
      </c>
      <c r="KB48" s="9">
        <v>0.16700000000000001</v>
      </c>
      <c r="KC48" s="9">
        <v>0.14799999999999999</v>
      </c>
      <c r="KD48" s="9">
        <v>5.2999999999999999E-2</v>
      </c>
      <c r="KE48" s="9">
        <v>0.115</v>
      </c>
      <c r="KF48" s="174">
        <v>0.114</v>
      </c>
    </row>
    <row r="49" spans="1:292" ht="16.5" customHeight="1" x14ac:dyDescent="0.35">
      <c r="A49" s="78" t="s">
        <v>7</v>
      </c>
      <c r="B49" s="46" t="s">
        <v>40</v>
      </c>
      <c r="C49" s="152">
        <v>18566</v>
      </c>
      <c r="D49" s="55">
        <v>19088</v>
      </c>
      <c r="E49" s="55">
        <v>19389</v>
      </c>
      <c r="F49" s="55">
        <v>19217</v>
      </c>
      <c r="G49" s="55">
        <v>19283</v>
      </c>
      <c r="H49" s="32">
        <v>19506</v>
      </c>
      <c r="I49" s="32">
        <v>19748</v>
      </c>
      <c r="J49" s="34">
        <v>19868</v>
      </c>
      <c r="K49" s="34">
        <v>19792</v>
      </c>
      <c r="L49" s="34">
        <v>19642</v>
      </c>
      <c r="M49" s="184">
        <v>19601</v>
      </c>
      <c r="N49" s="140">
        <f t="shared" si="23"/>
        <v>2.8115910804696758E-2</v>
      </c>
      <c r="O49" s="141">
        <f t="shared" si="24"/>
        <v>1.5769069572506286E-2</v>
      </c>
      <c r="P49" s="141">
        <f t="shared" si="25"/>
        <v>-8.8710093351900554E-3</v>
      </c>
      <c r="Q49" s="141">
        <f t="shared" si="26"/>
        <v>3.4344590726960505E-3</v>
      </c>
      <c r="R49" s="141">
        <f t="shared" si="27"/>
        <v>1.1564590572006431E-2</v>
      </c>
      <c r="S49" s="141">
        <f t="shared" si="28"/>
        <v>1.2406439044396596E-2</v>
      </c>
      <c r="T49" s="141">
        <f t="shared" si="29"/>
        <v>6.0765647154142188E-3</v>
      </c>
      <c r="U49" s="141">
        <f t="shared" si="30"/>
        <v>-3.8252466277431045E-3</v>
      </c>
      <c r="V49" s="141">
        <f t="shared" si="31"/>
        <v>-7.5788197251414717E-3</v>
      </c>
      <c r="W49" s="186">
        <f t="shared" si="32"/>
        <v>-2.0873638122390794E-3</v>
      </c>
      <c r="X49" s="2">
        <v>0.04</v>
      </c>
      <c r="Y49" s="2">
        <v>0.09</v>
      </c>
      <c r="Z49" s="2">
        <v>0.39</v>
      </c>
      <c r="AA49" s="2">
        <v>0.33</v>
      </c>
      <c r="AB49" s="2">
        <v>7.0000000000000007E-2</v>
      </c>
      <c r="AC49" s="3">
        <v>7.0000000000000007E-2</v>
      </c>
      <c r="AD49" s="77">
        <v>0.03</v>
      </c>
      <c r="AE49" s="2">
        <v>0.11</v>
      </c>
      <c r="AF49" s="2">
        <v>0.27</v>
      </c>
      <c r="AG49" s="2">
        <v>0.37</v>
      </c>
      <c r="AH49" s="2">
        <v>0.11</v>
      </c>
      <c r="AI49" s="2">
        <v>0.1</v>
      </c>
      <c r="AJ49" s="10">
        <v>5.7116536158452323E-2</v>
      </c>
      <c r="AK49" s="40">
        <v>0.12656737806438406</v>
      </c>
      <c r="AL49" s="40">
        <v>0.23844618455396899</v>
      </c>
      <c r="AM49" s="40">
        <v>0.33819540406366755</v>
      </c>
      <c r="AN49" s="40">
        <v>0.11612672091714007</v>
      </c>
      <c r="AO49" s="175">
        <v>0.12354777624238703</v>
      </c>
      <c r="AP49" s="56">
        <v>7.5945276311537215E-3</v>
      </c>
      <c r="AQ49" s="38">
        <v>1.0999999999999999E-2</v>
      </c>
      <c r="AR49" s="216">
        <v>9.8265008444649166E-3</v>
      </c>
      <c r="AS49" s="56">
        <v>6.748895831089087E-2</v>
      </c>
      <c r="AT49" s="38">
        <v>8.4000000000000005E-2</v>
      </c>
      <c r="AU49" s="216">
        <v>9.3710015865704488E-2</v>
      </c>
      <c r="AV49" s="56">
        <v>2.7469568027577293E-3</v>
      </c>
      <c r="AW49" s="38">
        <v>1E-3</v>
      </c>
      <c r="AX49" s="216">
        <v>6.0903833358923179E-3</v>
      </c>
      <c r="AY49" s="56">
        <v>2.6392330065711515E-2</v>
      </c>
      <c r="AZ49" s="38">
        <v>3.9E-2</v>
      </c>
      <c r="BA49" s="216">
        <v>5.8805465991094735E-2</v>
      </c>
      <c r="BB49" s="39">
        <v>0.85220295163201554</v>
      </c>
      <c r="BC49" s="38">
        <v>0.80900000000000005</v>
      </c>
      <c r="BD49" s="216">
        <v>0.77972260606991151</v>
      </c>
      <c r="BE49" s="56">
        <v>4.3574275557470649E-2</v>
      </c>
      <c r="BF49" s="57">
        <v>5.6000000000000001E-2</v>
      </c>
      <c r="BG49" s="218">
        <v>5.1845027892932084E-2</v>
      </c>
      <c r="BH49" s="192">
        <v>13716.083916083917</v>
      </c>
      <c r="BI49" s="137">
        <v>2.9000000000000001E-2</v>
      </c>
      <c r="BJ49" s="38">
        <v>2.9000000000000001E-2</v>
      </c>
      <c r="BK49" s="38">
        <v>2.3E-2</v>
      </c>
      <c r="BL49" s="38">
        <v>2.9000000000000001E-2</v>
      </c>
      <c r="BM49" s="152">
        <v>9476</v>
      </c>
      <c r="BN49" s="55">
        <v>9544</v>
      </c>
      <c r="BO49" s="55">
        <v>9546</v>
      </c>
      <c r="BP49" s="55">
        <v>9469</v>
      </c>
      <c r="BQ49" s="55">
        <v>9511</v>
      </c>
      <c r="BR49" s="32">
        <v>9550</v>
      </c>
      <c r="BS49" s="19">
        <v>9548</v>
      </c>
      <c r="BT49" s="32">
        <v>9534</v>
      </c>
      <c r="BU49" s="32">
        <v>9477</v>
      </c>
      <c r="BV49" s="32">
        <v>9503</v>
      </c>
      <c r="BW49" s="31">
        <v>9565</v>
      </c>
      <c r="BX49" s="98">
        <v>1.9470000000000001</v>
      </c>
      <c r="BY49" s="58">
        <v>1.99</v>
      </c>
      <c r="BZ49" s="58">
        <v>2.02</v>
      </c>
      <c r="CA49" s="58">
        <v>2.02</v>
      </c>
      <c r="CB49" s="58">
        <v>2.02</v>
      </c>
      <c r="CC49" s="49">
        <v>2.04</v>
      </c>
      <c r="CD49" s="7">
        <v>2.048</v>
      </c>
      <c r="CE49" s="49">
        <v>2.0699999999999998</v>
      </c>
      <c r="CF49" s="49">
        <v>2.0880000000000001</v>
      </c>
      <c r="CG49" s="49">
        <v>2.0659999999999998</v>
      </c>
      <c r="CH49" s="189">
        <v>2.0489999999999999</v>
      </c>
      <c r="CI49" s="207">
        <v>0.38376507369361323</v>
      </c>
      <c r="CJ49" s="121">
        <v>0.35026797677534616</v>
      </c>
      <c r="CK49" s="121">
        <v>0.12393925859758821</v>
      </c>
      <c r="CL49" s="121">
        <v>0.10403956155125191</v>
      </c>
      <c r="CM49" s="121">
        <v>3.0230793652501923E-2</v>
      </c>
      <c r="CN49" s="121">
        <v>6.1602371971135987E-3</v>
      </c>
      <c r="CO49" s="121">
        <v>1.5970985325850075E-3</v>
      </c>
      <c r="CP49" s="207">
        <v>4.4216167932112548E-2</v>
      </c>
      <c r="CQ49" s="121">
        <v>2.9812416257257706E-2</v>
      </c>
      <c r="CR49" s="121">
        <v>2.4899508709245198E-2</v>
      </c>
      <c r="CS49" s="121">
        <v>5.1808843233586421E-2</v>
      </c>
      <c r="CT49" s="121">
        <v>9.0107190710138452E-2</v>
      </c>
      <c r="CU49" s="121">
        <v>0.11534167038856633</v>
      </c>
      <c r="CV49" s="121">
        <v>0.17675301473872265</v>
      </c>
      <c r="CW49" s="121">
        <v>0.25037279420797581</v>
      </c>
      <c r="CX49" s="121">
        <v>0.14713229432489666</v>
      </c>
      <c r="CY49" s="204">
        <v>6.9556099497498219E-2</v>
      </c>
      <c r="CZ49" s="129">
        <v>81023</v>
      </c>
      <c r="DA49" s="93">
        <v>99976</v>
      </c>
      <c r="DB49" s="222">
        <v>136702</v>
      </c>
      <c r="DC49" s="21">
        <v>112</v>
      </c>
      <c r="DD49" s="19">
        <v>61</v>
      </c>
      <c r="DE49" s="19">
        <v>81</v>
      </c>
      <c r="DF49" s="19">
        <v>99</v>
      </c>
      <c r="DG49" s="19">
        <v>61</v>
      </c>
      <c r="DH49" s="19">
        <v>12</v>
      </c>
      <c r="DI49" s="19">
        <v>48</v>
      </c>
      <c r="DJ49" s="19">
        <v>45</v>
      </c>
      <c r="DK49" s="19">
        <v>56</v>
      </c>
      <c r="DL49" s="19">
        <v>65</v>
      </c>
      <c r="DM49" s="20">
        <v>8</v>
      </c>
      <c r="DN49" s="21">
        <v>112</v>
      </c>
      <c r="DO49" s="19">
        <v>61</v>
      </c>
      <c r="DP49" s="19">
        <v>69</v>
      </c>
      <c r="DQ49" s="19">
        <v>80</v>
      </c>
      <c r="DR49" s="19">
        <v>48</v>
      </c>
      <c r="DS49" s="19">
        <v>10</v>
      </c>
      <c r="DT49" s="19">
        <v>45</v>
      </c>
      <c r="DU49" s="19">
        <v>43</v>
      </c>
      <c r="DV49" s="19">
        <v>46</v>
      </c>
      <c r="DW49" s="50">
        <v>56</v>
      </c>
      <c r="DX49" s="201">
        <v>8</v>
      </c>
      <c r="DY49" s="21">
        <v>0</v>
      </c>
      <c r="DZ49" s="19">
        <v>0</v>
      </c>
      <c r="EA49" s="19">
        <v>12</v>
      </c>
      <c r="EB49" s="19">
        <v>19</v>
      </c>
      <c r="EC49" s="19">
        <v>13</v>
      </c>
      <c r="ED49" s="19">
        <v>2</v>
      </c>
      <c r="EE49" s="19">
        <v>3</v>
      </c>
      <c r="EF49" s="19">
        <v>2</v>
      </c>
      <c r="EG49" s="19">
        <v>10</v>
      </c>
      <c r="EH49" s="19">
        <v>9</v>
      </c>
      <c r="EI49" s="20">
        <v>0</v>
      </c>
      <c r="EJ49" s="59">
        <v>506500</v>
      </c>
      <c r="EK49" s="51">
        <v>519500</v>
      </c>
      <c r="EL49" s="51">
        <v>595000</v>
      </c>
      <c r="EM49" s="51">
        <v>719000</v>
      </c>
      <c r="EN49" s="51">
        <v>905000</v>
      </c>
      <c r="EO49" s="51">
        <v>989500</v>
      </c>
      <c r="EP49" s="51">
        <v>1068500</v>
      </c>
      <c r="EQ49" s="51">
        <v>1155000</v>
      </c>
      <c r="ER49" s="60">
        <v>1149000</v>
      </c>
      <c r="ES49" s="51">
        <v>980000</v>
      </c>
      <c r="ET49" s="51">
        <v>915000</v>
      </c>
      <c r="EU49" s="51">
        <v>978500</v>
      </c>
      <c r="EV49" s="51">
        <v>957000</v>
      </c>
      <c r="EW49" s="51">
        <v>1080000</v>
      </c>
      <c r="EX49" s="51">
        <v>1195500</v>
      </c>
      <c r="EY49" s="51">
        <v>1437500</v>
      </c>
      <c r="EZ49" s="51">
        <v>1428000</v>
      </c>
      <c r="FA49" s="51">
        <v>1551000</v>
      </c>
      <c r="FB49" s="51">
        <v>1617500</v>
      </c>
      <c r="FC49" s="51">
        <v>1733500</v>
      </c>
      <c r="FD49" s="51">
        <v>1757250</v>
      </c>
      <c r="FE49" s="240">
        <v>1959750</v>
      </c>
      <c r="FF49" s="48">
        <v>2.5666337611056269E-2</v>
      </c>
      <c r="FG49" s="61">
        <v>0.14533205004812319</v>
      </c>
      <c r="FH49" s="61">
        <v>0.20840336134453782</v>
      </c>
      <c r="FI49" s="9">
        <v>0.25869262865090414</v>
      </c>
      <c r="FJ49" s="9">
        <v>9.3370165745856326E-2</v>
      </c>
      <c r="FK49" s="9">
        <v>7.9838302172814624E-2</v>
      </c>
      <c r="FL49" s="9">
        <v>8.0954609265325272E-2</v>
      </c>
      <c r="FM49" s="9">
        <v>-5.1948051948051965E-3</v>
      </c>
      <c r="FN49" s="9">
        <v>-0.1470844212358573</v>
      </c>
      <c r="FO49" s="61">
        <v>-6.6326530612244902E-2</v>
      </c>
      <c r="FP49" s="9">
        <v>6.9398907103825139E-2</v>
      </c>
      <c r="FQ49" s="9">
        <f t="shared" si="22"/>
        <v>-2.1972406745017884E-2</v>
      </c>
      <c r="FR49" s="40">
        <v>0.1238293444328824</v>
      </c>
      <c r="FS49" s="40">
        <v>0.10694444444444444</v>
      </c>
      <c r="FT49" s="40">
        <v>0.20242576327896278</v>
      </c>
      <c r="FU49" s="40">
        <v>-6.6086956521739133E-3</v>
      </c>
      <c r="FV49" s="40">
        <v>8.5999999999999993E-2</v>
      </c>
      <c r="FW49" s="40">
        <v>4.2999999999999997E-2</v>
      </c>
      <c r="FX49" s="40">
        <v>7.1999999999999995E-2</v>
      </c>
      <c r="FY49" s="40">
        <v>1.4E-2</v>
      </c>
      <c r="FZ49" s="175">
        <v>0.115</v>
      </c>
      <c r="GA49" s="194">
        <v>4419</v>
      </c>
      <c r="GB49" s="39">
        <v>0.43787158145065397</v>
      </c>
      <c r="GC49" s="198">
        <v>833</v>
      </c>
      <c r="GD49" s="39">
        <v>8.2540626238604836E-2</v>
      </c>
      <c r="GE49" s="198">
        <v>2225</v>
      </c>
      <c r="GF49" s="39">
        <v>0.22047166072136345</v>
      </c>
      <c r="GG49" s="198">
        <v>2398</v>
      </c>
      <c r="GH49" s="39">
        <v>0.23761395164486723</v>
      </c>
      <c r="GI49" s="198">
        <v>217</v>
      </c>
      <c r="GJ49" s="39">
        <v>2.1502179944510504E-2</v>
      </c>
      <c r="GK49" s="207">
        <v>1.7306833407771328E-2</v>
      </c>
      <c r="GL49" s="121">
        <v>1.1389012952210809E-2</v>
      </c>
      <c r="GM49" s="121">
        <v>6.3309513175524787E-2</v>
      </c>
      <c r="GN49" s="121">
        <v>0.2027690933452434</v>
      </c>
      <c r="GO49" s="121">
        <v>0.32949977668602054</v>
      </c>
      <c r="GP49" s="121">
        <v>0.24877177311299686</v>
      </c>
      <c r="GQ49" s="204">
        <v>0.12695399732023224</v>
      </c>
      <c r="GR49" s="52">
        <v>0.57069999999999999</v>
      </c>
      <c r="GS49" s="52">
        <v>0.42930000000000001</v>
      </c>
      <c r="GT49" s="10">
        <v>0.55400000000000005</v>
      </c>
      <c r="GU49" s="42">
        <v>0.44600000000000001</v>
      </c>
      <c r="GV49" s="207">
        <v>0.52600000000000002</v>
      </c>
      <c r="GW49" s="204">
        <v>0.47399999999999998</v>
      </c>
      <c r="GX49" s="207">
        <v>0.20813155623180349</v>
      </c>
      <c r="GY49" s="121">
        <v>0.1916342857142857</v>
      </c>
      <c r="GZ49" s="204">
        <v>0.22192261707918903</v>
      </c>
      <c r="HA49" s="42">
        <v>0.82599999999999996</v>
      </c>
      <c r="HB49" s="43">
        <v>6.6000000000000003E-2</v>
      </c>
      <c r="HC49" s="43">
        <v>0.01</v>
      </c>
      <c r="HD49" s="43">
        <v>3.8407384230287861E-2</v>
      </c>
      <c r="HE49" s="43">
        <v>0.06</v>
      </c>
      <c r="HF49" s="285">
        <v>0.78574875341804729</v>
      </c>
      <c r="HG49" s="40">
        <v>7.1336657551873892E-2</v>
      </c>
      <c r="HH49" s="40">
        <v>1.142029917966865E-2</v>
      </c>
      <c r="HI49" s="40">
        <v>5.1150072382177898E-2</v>
      </c>
      <c r="HJ49" s="40">
        <v>8.0344217468232268E-2</v>
      </c>
      <c r="HK49" s="225">
        <v>0.75633958103638366</v>
      </c>
      <c r="HL49" s="228">
        <v>4.2659655669578495E-2</v>
      </c>
      <c r="HM49" s="228">
        <v>1.1873462810618268E-2</v>
      </c>
      <c r="HN49" s="228">
        <v>6.4371130523280473E-2</v>
      </c>
      <c r="HO49" s="228">
        <v>0.12475616996013909</v>
      </c>
      <c r="HP49" s="11">
        <v>0.17399999999999999</v>
      </c>
      <c r="HQ49" s="9">
        <v>0.3</v>
      </c>
      <c r="HR49" s="9">
        <v>0.217</v>
      </c>
      <c r="HS49" s="9">
        <v>0.14199999999999999</v>
      </c>
      <c r="HT49" s="174">
        <v>0.16699999999999998</v>
      </c>
      <c r="HU49" s="236">
        <v>32.799999999999997</v>
      </c>
      <c r="HV49" s="237">
        <v>36</v>
      </c>
      <c r="HW49" s="237">
        <v>33.200000000000003</v>
      </c>
      <c r="HX49" s="137">
        <v>3.6252456868311855E-2</v>
      </c>
      <c r="HY49" s="38">
        <v>0.37977724393972484</v>
      </c>
      <c r="HZ49" s="38">
        <v>0.46920725049137368</v>
      </c>
      <c r="IA49" s="216">
        <v>0.11476304870058965</v>
      </c>
      <c r="IB49" s="18">
        <v>763</v>
      </c>
      <c r="IC49" s="32">
        <v>777</v>
      </c>
      <c r="ID49" s="32">
        <v>808</v>
      </c>
      <c r="IE49" s="32">
        <v>820</v>
      </c>
      <c r="IF49" s="32">
        <v>915</v>
      </c>
      <c r="IG49" s="32">
        <v>1011</v>
      </c>
      <c r="IH49" s="32">
        <v>1073</v>
      </c>
      <c r="II49" s="32">
        <v>1151</v>
      </c>
      <c r="IJ49" s="32">
        <v>1057</v>
      </c>
      <c r="IK49" s="32">
        <v>1046</v>
      </c>
      <c r="IL49" s="31">
        <v>1008</v>
      </c>
      <c r="IM49" s="18">
        <v>199</v>
      </c>
      <c r="IN49" s="32">
        <v>237</v>
      </c>
      <c r="IO49" s="32">
        <v>242</v>
      </c>
      <c r="IP49" s="32">
        <v>246</v>
      </c>
      <c r="IQ49" s="32">
        <v>215</v>
      </c>
      <c r="IR49" s="32">
        <v>235</v>
      </c>
      <c r="IS49" s="32">
        <v>254</v>
      </c>
      <c r="IT49" s="32">
        <v>283</v>
      </c>
      <c r="IU49" s="32">
        <v>353</v>
      </c>
      <c r="IV49" s="32">
        <v>314</v>
      </c>
      <c r="IW49" s="32">
        <v>343</v>
      </c>
      <c r="IX49" s="18">
        <v>0</v>
      </c>
      <c r="IY49" s="19">
        <v>0</v>
      </c>
      <c r="IZ49" s="32">
        <v>0</v>
      </c>
      <c r="JA49" s="32">
        <v>0</v>
      </c>
      <c r="JB49" s="32">
        <v>0</v>
      </c>
      <c r="JC49" s="32">
        <v>0</v>
      </c>
      <c r="JD49" s="32">
        <v>0</v>
      </c>
      <c r="JE49" s="32">
        <v>0</v>
      </c>
      <c r="JF49" s="32">
        <v>0</v>
      </c>
      <c r="JG49" s="32">
        <v>0</v>
      </c>
      <c r="JH49" s="32">
        <v>0</v>
      </c>
      <c r="JI49" s="18">
        <v>962</v>
      </c>
      <c r="JJ49" s="32">
        <v>1014</v>
      </c>
      <c r="JK49" s="32">
        <v>1050</v>
      </c>
      <c r="JL49" s="32">
        <v>1066</v>
      </c>
      <c r="JM49" s="32">
        <v>1130</v>
      </c>
      <c r="JN49" s="32">
        <v>1246</v>
      </c>
      <c r="JO49" s="32">
        <v>1327</v>
      </c>
      <c r="JP49" s="32">
        <v>1434</v>
      </c>
      <c r="JQ49" s="32">
        <v>1410</v>
      </c>
      <c r="JR49" s="32">
        <v>1360</v>
      </c>
      <c r="JS49" s="31">
        <v>1351</v>
      </c>
      <c r="JT49" s="54">
        <v>0.97499999999999998</v>
      </c>
      <c r="JU49" s="54">
        <v>0.98299999999999998</v>
      </c>
      <c r="JV49" s="174">
        <v>0.97900000000000009</v>
      </c>
      <c r="JW49" s="11">
        <v>0.67600000000000005</v>
      </c>
      <c r="JX49" s="9">
        <v>0.68500000000000005</v>
      </c>
      <c r="JY49" s="174">
        <v>0.73799999999999999</v>
      </c>
      <c r="JZ49" s="182">
        <v>39.299999999999997</v>
      </c>
      <c r="KA49" s="11">
        <v>0.18</v>
      </c>
      <c r="KB49" s="9">
        <v>0.17399999999999999</v>
      </c>
      <c r="KC49" s="9">
        <v>6.9000000000000006E-2</v>
      </c>
      <c r="KD49" s="9">
        <v>6.7000000000000004E-2</v>
      </c>
      <c r="KE49" s="9">
        <v>1.6E-2</v>
      </c>
      <c r="KF49" s="174">
        <v>4.3999999999999997E-2</v>
      </c>
    </row>
    <row r="50" spans="1:292" ht="16.5" customHeight="1" x14ac:dyDescent="0.35">
      <c r="A50" s="78" t="s">
        <v>7</v>
      </c>
      <c r="B50" s="46" t="s">
        <v>41</v>
      </c>
      <c r="C50" s="152">
        <v>1875</v>
      </c>
      <c r="D50" s="55">
        <v>1923</v>
      </c>
      <c r="E50" s="55">
        <v>1941</v>
      </c>
      <c r="F50" s="55">
        <v>1923</v>
      </c>
      <c r="G50" s="55">
        <v>1871</v>
      </c>
      <c r="H50" s="32">
        <v>1856</v>
      </c>
      <c r="I50" s="32">
        <v>1885</v>
      </c>
      <c r="J50" s="34">
        <v>1918</v>
      </c>
      <c r="K50" s="34">
        <v>1921</v>
      </c>
      <c r="L50" s="34">
        <v>1916</v>
      </c>
      <c r="M50" s="184">
        <v>1901</v>
      </c>
      <c r="N50" s="140">
        <f t="shared" si="23"/>
        <v>2.5600000000000001E-2</v>
      </c>
      <c r="O50" s="141">
        <f t="shared" si="24"/>
        <v>9.3603744149765994E-3</v>
      </c>
      <c r="P50" s="141">
        <f t="shared" si="25"/>
        <v>-9.2735703245749607E-3</v>
      </c>
      <c r="Q50" s="141">
        <f t="shared" si="26"/>
        <v>-2.704108164326573E-2</v>
      </c>
      <c r="R50" s="141">
        <f t="shared" si="27"/>
        <v>-8.0171031533939063E-3</v>
      </c>
      <c r="S50" s="141">
        <f t="shared" si="28"/>
        <v>1.5625E-2</v>
      </c>
      <c r="T50" s="141">
        <f t="shared" si="29"/>
        <v>1.7506631299734749E-2</v>
      </c>
      <c r="U50" s="141">
        <f t="shared" si="30"/>
        <v>1.5641293013555788E-3</v>
      </c>
      <c r="V50" s="141">
        <f t="shared" si="31"/>
        <v>-2.6028110359187923E-3</v>
      </c>
      <c r="W50" s="186">
        <f t="shared" si="32"/>
        <v>-7.8288100208768266E-3</v>
      </c>
      <c r="X50" s="2">
        <v>7.0000000000000007E-2</v>
      </c>
      <c r="Y50" s="2">
        <v>0.28000000000000003</v>
      </c>
      <c r="Z50" s="2">
        <v>7.0000000000000007E-2</v>
      </c>
      <c r="AA50" s="2">
        <v>0.36</v>
      </c>
      <c r="AB50" s="2">
        <v>0.12</v>
      </c>
      <c r="AC50" s="3">
        <v>0.1</v>
      </c>
      <c r="AD50" s="77">
        <v>7.0000000000000007E-2</v>
      </c>
      <c r="AE50" s="2">
        <v>0.26</v>
      </c>
      <c r="AF50" s="2">
        <v>0.16</v>
      </c>
      <c r="AG50" s="2">
        <v>0.23</v>
      </c>
      <c r="AH50" s="2">
        <v>0.15</v>
      </c>
      <c r="AI50" s="2">
        <v>0.14000000000000001</v>
      </c>
      <c r="AJ50" s="10">
        <v>2.8555111364934323E-2</v>
      </c>
      <c r="AK50" s="40">
        <v>0.27470017133066821</v>
      </c>
      <c r="AL50" s="40">
        <v>8.5665334094802967E-2</v>
      </c>
      <c r="AM50" s="40">
        <v>0.24785836664762992</v>
      </c>
      <c r="AN50" s="40">
        <v>0.18446601941747573</v>
      </c>
      <c r="AO50" s="175">
        <v>0.17875499714448886</v>
      </c>
      <c r="AP50" s="56">
        <v>6.4000000000000003E-3</v>
      </c>
      <c r="AQ50" s="38">
        <v>1.9E-2</v>
      </c>
      <c r="AR50" s="216">
        <v>0</v>
      </c>
      <c r="AS50" s="56">
        <v>6.6666666666666666E-2</v>
      </c>
      <c r="AT50" s="38">
        <v>6.6000000000000003E-2</v>
      </c>
      <c r="AU50" s="216">
        <v>9.7087378640776698E-2</v>
      </c>
      <c r="AV50" s="56">
        <v>3.2000000000000002E-3</v>
      </c>
      <c r="AW50" s="38">
        <v>2E-3</v>
      </c>
      <c r="AX50" s="216">
        <v>0</v>
      </c>
      <c r="AY50" s="56">
        <v>1.2800000000000001E-2</v>
      </c>
      <c r="AZ50" s="38">
        <v>1.7999999999999999E-2</v>
      </c>
      <c r="BA50" s="216">
        <v>6.8532267275842372E-3</v>
      </c>
      <c r="BB50" s="39">
        <v>0.89013333333333333</v>
      </c>
      <c r="BC50" s="38">
        <v>0.874</v>
      </c>
      <c r="BD50" s="216">
        <v>0.85722444317532842</v>
      </c>
      <c r="BE50" s="56">
        <v>2.0799999999999999E-2</v>
      </c>
      <c r="BF50" s="57">
        <v>2.1000000000000001E-2</v>
      </c>
      <c r="BG50" s="218">
        <v>3.8834951456310676E-2</v>
      </c>
      <c r="BH50" s="192">
        <v>1105.3254437869823</v>
      </c>
      <c r="BI50" s="137">
        <v>3.3000000000000002E-2</v>
      </c>
      <c r="BJ50" s="38">
        <v>1.7999999999999999E-2</v>
      </c>
      <c r="BK50" s="38">
        <v>2.3E-2</v>
      </c>
      <c r="BL50" s="38">
        <v>3.5000000000000003E-2</v>
      </c>
      <c r="BM50" s="152">
        <v>568</v>
      </c>
      <c r="BN50" s="55">
        <v>580</v>
      </c>
      <c r="BO50" s="55">
        <v>588</v>
      </c>
      <c r="BP50" s="55">
        <v>594</v>
      </c>
      <c r="BQ50" s="55">
        <v>589</v>
      </c>
      <c r="BR50" s="32">
        <v>593</v>
      </c>
      <c r="BS50" s="19">
        <v>590</v>
      </c>
      <c r="BT50" s="32">
        <v>587</v>
      </c>
      <c r="BU50" s="32">
        <v>584</v>
      </c>
      <c r="BV50" s="32">
        <v>594</v>
      </c>
      <c r="BW50" s="31">
        <v>595</v>
      </c>
      <c r="BX50" s="98">
        <v>3.3010000000000002</v>
      </c>
      <c r="BY50" s="58">
        <v>3.32</v>
      </c>
      <c r="BZ50" s="58">
        <v>3.3</v>
      </c>
      <c r="CA50" s="58">
        <v>3.24</v>
      </c>
      <c r="CB50" s="58">
        <v>3.18</v>
      </c>
      <c r="CC50" s="49">
        <v>3.13</v>
      </c>
      <c r="CD50" s="7">
        <v>3.141</v>
      </c>
      <c r="CE50" s="49">
        <v>3.1739999999999999</v>
      </c>
      <c r="CF50" s="49">
        <v>3.2050000000000001</v>
      </c>
      <c r="CG50" s="49">
        <v>3.1680000000000001</v>
      </c>
      <c r="CH50" s="189">
        <v>3.1389999999999998</v>
      </c>
      <c r="CI50" s="207">
        <v>0.14438502673796791</v>
      </c>
      <c r="CJ50" s="121">
        <v>0.31194295900178254</v>
      </c>
      <c r="CK50" s="121">
        <v>0.17825311942959002</v>
      </c>
      <c r="CL50" s="121">
        <v>0.2023393880467288</v>
      </c>
      <c r="CM50" s="121">
        <v>0.11173966205565622</v>
      </c>
      <c r="CN50" s="121">
        <v>4.0769876695982657E-2</v>
      </c>
      <c r="CO50" s="121">
        <v>1.0569968032291802E-2</v>
      </c>
      <c r="CP50" s="207">
        <v>2.3172905525846704E-2</v>
      </c>
      <c r="CQ50" s="121">
        <v>6.0606060606060608E-2</v>
      </c>
      <c r="CR50" s="121">
        <v>1.7825311942959002E-2</v>
      </c>
      <c r="CS50" s="121">
        <v>4.8128342245989303E-2</v>
      </c>
      <c r="CT50" s="121">
        <v>5.3475935828877004E-2</v>
      </c>
      <c r="CU50" s="121">
        <v>2.8520499108734401E-2</v>
      </c>
      <c r="CV50" s="121">
        <v>6.5953654188948302E-2</v>
      </c>
      <c r="CW50" s="121">
        <v>0.14549284024235132</v>
      </c>
      <c r="CX50" s="121">
        <v>0.26404256192130421</v>
      </c>
      <c r="CY50" s="204">
        <v>0.2927818883889291</v>
      </c>
      <c r="CZ50" s="129">
        <v>200000</v>
      </c>
      <c r="DA50" s="93">
        <v>250000</v>
      </c>
      <c r="DB50" s="222">
        <v>246042</v>
      </c>
      <c r="DC50" s="21">
        <v>11</v>
      </c>
      <c r="DD50" s="19">
        <v>7</v>
      </c>
      <c r="DE50" s="19">
        <v>5</v>
      </c>
      <c r="DF50" s="19">
        <v>3</v>
      </c>
      <c r="DG50" s="19">
        <v>3</v>
      </c>
      <c r="DH50" s="19">
        <v>3</v>
      </c>
      <c r="DI50" s="19">
        <v>6</v>
      </c>
      <c r="DJ50" s="19">
        <v>4</v>
      </c>
      <c r="DK50" s="19">
        <v>2</v>
      </c>
      <c r="DL50" s="19">
        <v>11</v>
      </c>
      <c r="DM50" s="20">
        <v>3</v>
      </c>
      <c r="DN50" s="21">
        <v>11</v>
      </c>
      <c r="DO50" s="19">
        <v>7</v>
      </c>
      <c r="DP50" s="19">
        <v>5</v>
      </c>
      <c r="DQ50" s="19">
        <v>3</v>
      </c>
      <c r="DR50" s="19">
        <v>3</v>
      </c>
      <c r="DS50" s="19">
        <v>3</v>
      </c>
      <c r="DT50" s="19">
        <v>6</v>
      </c>
      <c r="DU50" s="19">
        <v>4</v>
      </c>
      <c r="DV50" s="19">
        <v>2</v>
      </c>
      <c r="DW50" s="50">
        <v>11</v>
      </c>
      <c r="DX50" s="201">
        <v>3</v>
      </c>
      <c r="DY50" s="21">
        <v>0</v>
      </c>
      <c r="DZ50" s="19">
        <v>0</v>
      </c>
      <c r="EA50" s="19">
        <v>0</v>
      </c>
      <c r="EB50" s="19">
        <v>0</v>
      </c>
      <c r="EC50" s="19">
        <v>0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20">
        <v>0</v>
      </c>
      <c r="EJ50" s="59">
        <v>1377500</v>
      </c>
      <c r="EK50" s="51">
        <v>1310000</v>
      </c>
      <c r="EL50" s="51">
        <v>1325000</v>
      </c>
      <c r="EM50" s="51">
        <v>1822000</v>
      </c>
      <c r="EN50" s="51">
        <v>1912500</v>
      </c>
      <c r="EO50" s="51">
        <v>2510000</v>
      </c>
      <c r="EP50" s="51">
        <v>2419977</v>
      </c>
      <c r="EQ50" s="51">
        <v>2975250</v>
      </c>
      <c r="ER50" s="60">
        <v>3600000</v>
      </c>
      <c r="ES50" s="51">
        <v>2550000</v>
      </c>
      <c r="ET50" s="51">
        <v>2555000</v>
      </c>
      <c r="EU50" s="51">
        <v>2556000</v>
      </c>
      <c r="EV50" s="51">
        <v>2560000</v>
      </c>
      <c r="EW50" s="51">
        <v>2250500</v>
      </c>
      <c r="EX50" s="51">
        <v>2775000</v>
      </c>
      <c r="EY50" s="51">
        <v>2715500</v>
      </c>
      <c r="EZ50" s="51">
        <v>3200000</v>
      </c>
      <c r="FA50" s="51">
        <v>2773000</v>
      </c>
      <c r="FB50" s="51">
        <v>3500000</v>
      </c>
      <c r="FC50" s="51">
        <v>3774500</v>
      </c>
      <c r="FD50" s="51">
        <v>3982000</v>
      </c>
      <c r="FE50" s="240">
        <v>4200750</v>
      </c>
      <c r="FF50" s="48">
        <v>-4.9001814882032667E-2</v>
      </c>
      <c r="FG50" s="61">
        <v>1.1450381679389313E-2</v>
      </c>
      <c r="FH50" s="61">
        <v>0.37509433962264149</v>
      </c>
      <c r="FI50" s="9">
        <v>4.9670691547749835E-2</v>
      </c>
      <c r="FJ50" s="9">
        <v>0.31241830065359477</v>
      </c>
      <c r="FK50" s="9">
        <v>-3.5865737051792856E-2</v>
      </c>
      <c r="FL50" s="9">
        <v>0.22945383365213812</v>
      </c>
      <c r="FM50" s="9">
        <v>0.20998235442399804</v>
      </c>
      <c r="FN50" s="9">
        <v>-0.29166666666666663</v>
      </c>
      <c r="FO50" s="61">
        <v>1.9607843137254902E-3</v>
      </c>
      <c r="FP50" s="9">
        <v>0</v>
      </c>
      <c r="FQ50" s="9">
        <f t="shared" si="22"/>
        <v>1.5649452269170579E-3</v>
      </c>
      <c r="FR50" s="40">
        <v>-6.2291666666666634E-2</v>
      </c>
      <c r="FS50" s="40">
        <v>0.23305932015107753</v>
      </c>
      <c r="FT50" s="40">
        <v>-2.1441441441441441E-2</v>
      </c>
      <c r="FU50" s="40">
        <v>0.17842018044559013</v>
      </c>
      <c r="FV50" s="40">
        <v>-0.13300000000000001</v>
      </c>
      <c r="FW50" s="40">
        <v>0.26200000000000001</v>
      </c>
      <c r="FX50" s="40">
        <v>7.8E-2</v>
      </c>
      <c r="FY50" s="40">
        <v>5.5E-2</v>
      </c>
      <c r="FZ50" s="175">
        <v>5.5E-2</v>
      </c>
      <c r="GA50" s="194">
        <v>628</v>
      </c>
      <c r="GB50" s="39">
        <v>0.99367088607594933</v>
      </c>
      <c r="GC50" s="198">
        <v>4</v>
      </c>
      <c r="GD50" s="39">
        <v>6.3291139240506328E-3</v>
      </c>
      <c r="GE50" s="198">
        <v>0</v>
      </c>
      <c r="GF50" s="39">
        <v>0</v>
      </c>
      <c r="GG50" s="198">
        <v>0</v>
      </c>
      <c r="GH50" s="39">
        <v>0</v>
      </c>
      <c r="GI50" s="198">
        <v>0</v>
      </c>
      <c r="GJ50" s="39">
        <v>0</v>
      </c>
      <c r="GK50" s="207">
        <v>5.3475935828877002E-3</v>
      </c>
      <c r="GL50" s="121">
        <v>1.06951871657754E-2</v>
      </c>
      <c r="GM50" s="121">
        <v>6.4171122994652413E-2</v>
      </c>
      <c r="GN50" s="121">
        <v>0.25846702317290554</v>
      </c>
      <c r="GO50" s="121">
        <v>0.29055258467023171</v>
      </c>
      <c r="GP50" s="121">
        <v>0.36185383244206776</v>
      </c>
      <c r="GQ50" s="204">
        <v>8.9126559714795012E-3</v>
      </c>
      <c r="GR50" s="52">
        <v>3.5200000000000002E-2</v>
      </c>
      <c r="GS50" s="52">
        <v>0.96479999999999999</v>
      </c>
      <c r="GT50" s="10">
        <v>6.9000000000000006E-2</v>
      </c>
      <c r="GU50" s="42">
        <v>0.93100000000000005</v>
      </c>
      <c r="GV50" s="207">
        <v>5.2999999999999999E-2</v>
      </c>
      <c r="GW50" s="204">
        <v>0.94700000000000006</v>
      </c>
      <c r="GX50" s="207">
        <v>0.19508864340234594</v>
      </c>
      <c r="GY50" s="121">
        <v>0.192</v>
      </c>
      <c r="GZ50" s="204">
        <v>0.35799999999999998</v>
      </c>
      <c r="HA50" s="42">
        <v>0.81099999999999994</v>
      </c>
      <c r="HB50" s="43">
        <v>5.4000000000000006E-2</v>
      </c>
      <c r="HC50" s="43">
        <v>6.0000000000000001E-3</v>
      </c>
      <c r="HD50" s="43">
        <v>2.4E-2</v>
      </c>
      <c r="HE50" s="43">
        <v>0.105</v>
      </c>
      <c r="HF50" s="285">
        <v>0.76732161323681491</v>
      </c>
      <c r="HG50" s="40">
        <v>2.688728024819028E-2</v>
      </c>
      <c r="HH50" s="40">
        <v>0</v>
      </c>
      <c r="HI50" s="40">
        <v>1.4477766287487074E-2</v>
      </c>
      <c r="HJ50" s="40">
        <v>0.19131334022750776</v>
      </c>
      <c r="HK50" s="225">
        <v>0.71994134897360706</v>
      </c>
      <c r="HL50" s="228">
        <v>3.8123167155425221E-2</v>
      </c>
      <c r="HM50" s="228">
        <v>8.7976539589442824E-3</v>
      </c>
      <c r="HN50" s="228">
        <v>3.8123167155425221E-2</v>
      </c>
      <c r="HO50" s="228">
        <v>0.19501466275659823</v>
      </c>
      <c r="HP50" s="11">
        <v>0.21600000000000003</v>
      </c>
      <c r="HQ50" s="9">
        <v>0.25799999999999995</v>
      </c>
      <c r="HR50" s="9">
        <v>0.17399999999999999</v>
      </c>
      <c r="HS50" s="9">
        <v>0.16899999999999998</v>
      </c>
      <c r="HT50" s="174">
        <v>0.183</v>
      </c>
      <c r="HU50" s="236">
        <v>27.9</v>
      </c>
      <c r="HV50" s="237">
        <v>32</v>
      </c>
      <c r="HW50" s="237">
        <v>31.9</v>
      </c>
      <c r="HX50" s="137">
        <v>3.0852994555353903E-2</v>
      </c>
      <c r="HY50" s="38">
        <v>0.13248638838475499</v>
      </c>
      <c r="HZ50" s="38">
        <v>0.27949183303085301</v>
      </c>
      <c r="IA50" s="216">
        <v>0.55716878402903813</v>
      </c>
      <c r="IB50" s="18">
        <v>682</v>
      </c>
      <c r="IC50" s="32">
        <v>650</v>
      </c>
      <c r="ID50" s="32">
        <v>648</v>
      </c>
      <c r="IE50" s="32">
        <v>594</v>
      </c>
      <c r="IF50" s="32">
        <v>591</v>
      </c>
      <c r="IG50" s="32">
        <v>603</v>
      </c>
      <c r="IH50" s="32">
        <v>559</v>
      </c>
      <c r="II50" s="32">
        <v>559</v>
      </c>
      <c r="IJ50" s="32">
        <v>586</v>
      </c>
      <c r="IK50" s="32">
        <v>599</v>
      </c>
      <c r="IL50" s="31">
        <v>529</v>
      </c>
      <c r="IM50" s="18">
        <v>0</v>
      </c>
      <c r="IN50" s="32">
        <v>0</v>
      </c>
      <c r="IO50" s="32">
        <v>0</v>
      </c>
      <c r="IP50" s="32">
        <v>0</v>
      </c>
      <c r="IQ50" s="32">
        <v>0</v>
      </c>
      <c r="IR50" s="32">
        <v>0</v>
      </c>
      <c r="IS50" s="32">
        <v>0</v>
      </c>
      <c r="IT50" s="32">
        <v>0</v>
      </c>
      <c r="IU50" s="32">
        <v>0</v>
      </c>
      <c r="IV50" s="32">
        <v>0</v>
      </c>
      <c r="IW50" s="32">
        <v>0</v>
      </c>
      <c r="IX50" s="18">
        <v>0</v>
      </c>
      <c r="IY50" s="19">
        <v>0</v>
      </c>
      <c r="IZ50" s="32">
        <v>0</v>
      </c>
      <c r="JA50" s="32">
        <v>0</v>
      </c>
      <c r="JB50" s="32">
        <v>0</v>
      </c>
      <c r="JC50" s="32">
        <v>0</v>
      </c>
      <c r="JD50" s="32">
        <v>0</v>
      </c>
      <c r="JE50" s="32">
        <v>0</v>
      </c>
      <c r="JF50" s="32">
        <v>0</v>
      </c>
      <c r="JG50" s="32">
        <v>0</v>
      </c>
      <c r="JH50" s="32">
        <v>0</v>
      </c>
      <c r="JI50" s="18">
        <v>682</v>
      </c>
      <c r="JJ50" s="32">
        <v>650</v>
      </c>
      <c r="JK50" s="32">
        <v>648</v>
      </c>
      <c r="JL50" s="32">
        <v>594</v>
      </c>
      <c r="JM50" s="32">
        <v>591</v>
      </c>
      <c r="JN50" s="32">
        <v>603</v>
      </c>
      <c r="JO50" s="32">
        <v>559</v>
      </c>
      <c r="JP50" s="32">
        <v>559</v>
      </c>
      <c r="JQ50" s="32">
        <v>586</v>
      </c>
      <c r="JR50" s="32">
        <v>599</v>
      </c>
      <c r="JS50" s="31">
        <v>529</v>
      </c>
      <c r="JT50" s="54">
        <v>0.92300000000000004</v>
      </c>
      <c r="JU50" s="54">
        <v>0.96799999999999997</v>
      </c>
      <c r="JV50" s="174">
        <v>0.97199999999999998</v>
      </c>
      <c r="JW50" s="11">
        <v>0.57899999999999996</v>
      </c>
      <c r="JX50" s="9">
        <v>0.621</v>
      </c>
      <c r="JY50" s="174">
        <v>0.65799999999999992</v>
      </c>
      <c r="JZ50" s="182">
        <v>47.3</v>
      </c>
      <c r="KA50" s="11">
        <v>0.18099999999999999</v>
      </c>
      <c r="KB50" s="9">
        <v>0.17199999999999999</v>
      </c>
      <c r="KC50" s="9">
        <v>5.8000000000000003E-2</v>
      </c>
      <c r="KD50" s="9">
        <v>7.5999999999999998E-2</v>
      </c>
      <c r="KE50" s="9">
        <v>1.2E-2</v>
      </c>
      <c r="KF50" s="174">
        <v>6.0999999999999999E-2</v>
      </c>
    </row>
    <row r="51" spans="1:292" ht="16.5" customHeight="1" x14ac:dyDescent="0.35">
      <c r="A51" s="78" t="s">
        <v>7</v>
      </c>
      <c r="B51" s="46" t="s">
        <v>42</v>
      </c>
      <c r="C51" s="152">
        <v>61348</v>
      </c>
      <c r="D51" s="55">
        <v>61618</v>
      </c>
      <c r="E51" s="55">
        <v>61788</v>
      </c>
      <c r="F51" s="55">
        <v>60587</v>
      </c>
      <c r="G51" s="55">
        <v>59462</v>
      </c>
      <c r="H51" s="32">
        <v>58114</v>
      </c>
      <c r="I51" s="32">
        <v>58855</v>
      </c>
      <c r="J51" s="34">
        <v>59712</v>
      </c>
      <c r="K51" s="34">
        <v>59708</v>
      </c>
      <c r="L51" s="34">
        <v>59640</v>
      </c>
      <c r="M51" s="184">
        <v>59337</v>
      </c>
      <c r="N51" s="140">
        <f t="shared" si="23"/>
        <v>4.4011214709525981E-3</v>
      </c>
      <c r="O51" s="141">
        <f t="shared" si="24"/>
        <v>2.758934077704567E-3</v>
      </c>
      <c r="P51" s="141">
        <f t="shared" si="25"/>
        <v>-1.9437431216417427E-2</v>
      </c>
      <c r="Q51" s="141">
        <f t="shared" si="26"/>
        <v>-1.8568339742849126E-2</v>
      </c>
      <c r="R51" s="141">
        <f t="shared" si="27"/>
        <v>-2.266994046618008E-2</v>
      </c>
      <c r="S51" s="141">
        <f t="shared" si="28"/>
        <v>1.2750800151426506E-2</v>
      </c>
      <c r="T51" s="141">
        <f t="shared" si="29"/>
        <v>1.4561209752782262E-2</v>
      </c>
      <c r="U51" s="141">
        <f t="shared" si="30"/>
        <v>-6.6988210075026795E-5</v>
      </c>
      <c r="V51" s="141">
        <f t="shared" si="31"/>
        <v>-1.138875862530984E-3</v>
      </c>
      <c r="W51" s="186">
        <f t="shared" si="32"/>
        <v>-5.0804828973843056E-3</v>
      </c>
      <c r="X51" s="2">
        <v>0.1</v>
      </c>
      <c r="Y51" s="2">
        <v>0.31</v>
      </c>
      <c r="Z51" s="2">
        <v>0.26</v>
      </c>
      <c r="AA51" s="2">
        <v>0.23</v>
      </c>
      <c r="AB51" s="2">
        <v>0.05</v>
      </c>
      <c r="AC51" s="3">
        <v>0.05</v>
      </c>
      <c r="AD51" s="77">
        <v>0.1</v>
      </c>
      <c r="AE51" s="2">
        <v>0.27</v>
      </c>
      <c r="AF51" s="2">
        <v>0.23</v>
      </c>
      <c r="AG51" s="2">
        <v>0.27</v>
      </c>
      <c r="AH51" s="2">
        <v>7.0000000000000007E-2</v>
      </c>
      <c r="AI51" s="2">
        <v>0.06</v>
      </c>
      <c r="AJ51" s="10">
        <v>7.7493873494079143E-2</v>
      </c>
      <c r="AK51" s="40">
        <v>0.23482940037358832</v>
      </c>
      <c r="AL51" s="40">
        <v>0.23654310832347952</v>
      </c>
      <c r="AM51" s="40">
        <v>0.26547049851764265</v>
      </c>
      <c r="AN51" s="40">
        <v>9.4099703528524675E-2</v>
      </c>
      <c r="AO51" s="175">
        <v>9.1563415762685729E-2</v>
      </c>
      <c r="AP51" s="56">
        <v>4.9553367672947775E-3</v>
      </c>
      <c r="AQ51" s="38">
        <v>4.0000000000000001E-3</v>
      </c>
      <c r="AR51" s="216">
        <v>7.7973711720048669E-3</v>
      </c>
      <c r="AS51" s="56">
        <v>0.95579317989176504</v>
      </c>
      <c r="AT51" s="38">
        <v>0.97099999999999997</v>
      </c>
      <c r="AU51" s="216">
        <v>0.97126111768032497</v>
      </c>
      <c r="AV51" s="56">
        <v>1.9723544369824606E-3</v>
      </c>
      <c r="AW51" s="38">
        <v>0</v>
      </c>
      <c r="AX51" s="216">
        <v>1.1995955649238257E-3</v>
      </c>
      <c r="AY51" s="56">
        <v>3.211188628806155E-3</v>
      </c>
      <c r="AZ51" s="38">
        <v>3.0000000000000001E-3</v>
      </c>
      <c r="BA51" s="216">
        <v>1.7479821088890032E-3</v>
      </c>
      <c r="BB51" s="39">
        <v>2.700984547173502E-2</v>
      </c>
      <c r="BC51" s="38">
        <v>1.6E-2</v>
      </c>
      <c r="BD51" s="216">
        <v>1.5200589515534763E-2</v>
      </c>
      <c r="BE51" s="56">
        <v>7.0580948034165746E-3</v>
      </c>
      <c r="BF51" s="57">
        <v>6.0000000000000001E-3</v>
      </c>
      <c r="BG51" s="218">
        <v>2.7933439583226229E-3</v>
      </c>
      <c r="BH51" s="192">
        <v>19772.425249169435</v>
      </c>
      <c r="BI51" s="137">
        <v>0.50700000000000001</v>
      </c>
      <c r="BJ51" s="38">
        <v>0.50700000000000001</v>
      </c>
      <c r="BK51" s="38">
        <v>0.48599999999999999</v>
      </c>
      <c r="BL51" s="38">
        <v>0.45500000000000002</v>
      </c>
      <c r="BM51" s="152">
        <v>14860</v>
      </c>
      <c r="BN51" s="55">
        <v>14815</v>
      </c>
      <c r="BO51" s="55">
        <v>14846</v>
      </c>
      <c r="BP51" s="55">
        <v>14797</v>
      </c>
      <c r="BQ51" s="55">
        <v>14770</v>
      </c>
      <c r="BR51" s="32">
        <v>14597</v>
      </c>
      <c r="BS51" s="19">
        <v>14613</v>
      </c>
      <c r="BT51" s="32">
        <v>14663</v>
      </c>
      <c r="BU51" s="32">
        <v>14665</v>
      </c>
      <c r="BV51" s="32">
        <v>14825</v>
      </c>
      <c r="BW51" s="31">
        <v>14894</v>
      </c>
      <c r="BX51" s="98">
        <v>4.1159999999999997</v>
      </c>
      <c r="BY51" s="58">
        <v>4.1500000000000004</v>
      </c>
      <c r="BZ51" s="58">
        <v>4.1500000000000004</v>
      </c>
      <c r="CA51" s="58">
        <v>4.08</v>
      </c>
      <c r="CB51" s="58">
        <v>4.01</v>
      </c>
      <c r="CC51" s="49">
        <v>3.96</v>
      </c>
      <c r="CD51" s="7">
        <v>3.9780000000000002</v>
      </c>
      <c r="CE51" s="49">
        <v>4.0199999999999996</v>
      </c>
      <c r="CF51" s="49">
        <v>4.0549999999999997</v>
      </c>
      <c r="CG51" s="49">
        <v>4.0129999999999999</v>
      </c>
      <c r="CH51" s="189">
        <v>3.9790000000000001</v>
      </c>
      <c r="CI51" s="207">
        <v>0.11390067040634834</v>
      </c>
      <c r="CJ51" s="121">
        <v>0.20324257764400055</v>
      </c>
      <c r="CK51" s="121">
        <v>0.19961691065809276</v>
      </c>
      <c r="CL51" s="121">
        <v>0.17777761468319381</v>
      </c>
      <c r="CM51" s="121">
        <v>0.13650051334295799</v>
      </c>
      <c r="CN51" s="121">
        <v>7.7941909885735211E-2</v>
      </c>
      <c r="CO51" s="121">
        <v>9.1019803379671305E-2</v>
      </c>
      <c r="CP51" s="207">
        <v>0.11116431796415378</v>
      </c>
      <c r="CQ51" s="121">
        <v>0.14776303187850595</v>
      </c>
      <c r="CR51" s="121">
        <v>0.14844711998905458</v>
      </c>
      <c r="CS51" s="121">
        <v>0.17067998358188535</v>
      </c>
      <c r="CT51" s="121">
        <v>0.17150088931454371</v>
      </c>
      <c r="CU51" s="121">
        <v>0.11930496647968258</v>
      </c>
      <c r="CV51" s="121">
        <v>8.8794636749213299E-2</v>
      </c>
      <c r="CW51" s="121">
        <v>3.5287545035800609E-2</v>
      </c>
      <c r="CX51" s="121">
        <v>5.5048570255848963E-3</v>
      </c>
      <c r="CY51" s="204">
        <v>1.5526519815752269E-3</v>
      </c>
      <c r="CZ51" s="129">
        <v>28841</v>
      </c>
      <c r="DA51" s="93">
        <v>37224</v>
      </c>
      <c r="DB51" s="222">
        <v>42447</v>
      </c>
      <c r="DC51" s="21">
        <v>0</v>
      </c>
      <c r="DD51" s="19">
        <v>0</v>
      </c>
      <c r="DE51" s="19">
        <v>7</v>
      </c>
      <c r="DF51" s="19">
        <v>13</v>
      </c>
      <c r="DG51" s="19">
        <v>2</v>
      </c>
      <c r="DH51" s="19">
        <v>0</v>
      </c>
      <c r="DI51" s="19">
        <v>0</v>
      </c>
      <c r="DJ51" s="19">
        <v>2</v>
      </c>
      <c r="DK51" s="19">
        <v>2</v>
      </c>
      <c r="DL51" s="19">
        <v>0</v>
      </c>
      <c r="DM51" s="20">
        <v>0</v>
      </c>
      <c r="DN51" s="21">
        <v>0</v>
      </c>
      <c r="DO51" s="19">
        <v>0</v>
      </c>
      <c r="DP51" s="19">
        <v>1</v>
      </c>
      <c r="DQ51" s="19">
        <v>9</v>
      </c>
      <c r="DR51" s="19">
        <v>2</v>
      </c>
      <c r="DS51" s="19">
        <v>0</v>
      </c>
      <c r="DT51" s="19">
        <v>0</v>
      </c>
      <c r="DU51" s="19">
        <v>2</v>
      </c>
      <c r="DV51" s="19">
        <v>2</v>
      </c>
      <c r="DW51" s="50">
        <v>0</v>
      </c>
      <c r="DX51" s="201">
        <v>0</v>
      </c>
      <c r="DY51" s="21">
        <v>0</v>
      </c>
      <c r="DZ51" s="19">
        <v>0</v>
      </c>
      <c r="EA51" s="19">
        <v>0</v>
      </c>
      <c r="EB51" s="19">
        <v>4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20">
        <v>0</v>
      </c>
      <c r="EJ51" s="59">
        <v>149700</v>
      </c>
      <c r="EK51" s="51">
        <v>158800</v>
      </c>
      <c r="EL51" s="51">
        <v>176500</v>
      </c>
      <c r="EM51" s="51">
        <v>214400</v>
      </c>
      <c r="EN51" s="51">
        <v>283300</v>
      </c>
      <c r="EO51" s="51">
        <v>363800</v>
      </c>
      <c r="EP51" s="51">
        <v>438200</v>
      </c>
      <c r="EQ51" s="51">
        <v>423000</v>
      </c>
      <c r="ER51" s="60">
        <v>296212</v>
      </c>
      <c r="ES51" s="51">
        <v>213136</v>
      </c>
      <c r="ET51" s="51">
        <v>220000</v>
      </c>
      <c r="EU51" s="51">
        <v>216000</v>
      </c>
      <c r="EV51" s="51">
        <v>210500</v>
      </c>
      <c r="EW51" s="51">
        <v>248000</v>
      </c>
      <c r="EX51" s="51">
        <v>290750</v>
      </c>
      <c r="EY51" s="51">
        <v>333000</v>
      </c>
      <c r="EZ51" s="51">
        <v>350000</v>
      </c>
      <c r="FA51" s="51">
        <v>380000</v>
      </c>
      <c r="FB51" s="51">
        <v>400000</v>
      </c>
      <c r="FC51" s="51">
        <v>411500</v>
      </c>
      <c r="FD51" s="51">
        <v>444500</v>
      </c>
      <c r="FE51" s="240">
        <v>499750</v>
      </c>
      <c r="FF51" s="48">
        <v>6.0788243152972612E-2</v>
      </c>
      <c r="FG51" s="61">
        <v>0.11146095717884132</v>
      </c>
      <c r="FH51" s="61">
        <v>0.21473087818696884</v>
      </c>
      <c r="FI51" s="9">
        <v>0.32136194029850751</v>
      </c>
      <c r="FJ51" s="9">
        <v>0.28415107659724681</v>
      </c>
      <c r="FK51" s="9">
        <v>0.20450797141286414</v>
      </c>
      <c r="FL51" s="9">
        <v>-3.4687357371063432E-2</v>
      </c>
      <c r="FM51" s="9">
        <v>-0.29973522458628843</v>
      </c>
      <c r="FN51" s="9">
        <v>-0.28046129123735708</v>
      </c>
      <c r="FO51" s="61">
        <v>3.2204789430222959E-2</v>
      </c>
      <c r="FP51" s="9">
        <v>-1.8181818181818181E-2</v>
      </c>
      <c r="FQ51" s="9">
        <f t="shared" si="22"/>
        <v>-2.5462962962962962E-2</v>
      </c>
      <c r="FR51" s="40">
        <v>0.17257683215130015</v>
      </c>
      <c r="FS51" s="40">
        <v>0.17237903225806453</v>
      </c>
      <c r="FT51" s="40">
        <v>0.14531384350816853</v>
      </c>
      <c r="FU51" s="40">
        <v>5.1051051051051052E-2</v>
      </c>
      <c r="FV51" s="40">
        <v>8.5999999999999993E-2</v>
      </c>
      <c r="FW51" s="40">
        <v>5.2999999999999999E-2</v>
      </c>
      <c r="FX51" s="40">
        <v>2.9000000000000001E-2</v>
      </c>
      <c r="FY51" s="40">
        <v>0.08</v>
      </c>
      <c r="FZ51" s="175">
        <v>0.124</v>
      </c>
      <c r="GA51" s="194">
        <v>6270</v>
      </c>
      <c r="GB51" s="39">
        <v>0.41174152876280534</v>
      </c>
      <c r="GC51" s="198">
        <v>2040</v>
      </c>
      <c r="GD51" s="39">
        <v>0.13396375098502758</v>
      </c>
      <c r="GE51" s="198">
        <v>1585</v>
      </c>
      <c r="GF51" s="39">
        <v>0.10408458103493565</v>
      </c>
      <c r="GG51" s="198">
        <v>5248</v>
      </c>
      <c r="GH51" s="39">
        <v>0.34462831625952195</v>
      </c>
      <c r="GI51" s="198">
        <v>85</v>
      </c>
      <c r="GJ51" s="39">
        <v>5.5818229577094822E-3</v>
      </c>
      <c r="GK51" s="207">
        <v>2.7363524421945545E-3</v>
      </c>
      <c r="GL51" s="121">
        <v>3.0099876864140103E-3</v>
      </c>
      <c r="GM51" s="121">
        <v>9.919277602955261E-3</v>
      </c>
      <c r="GN51" s="121">
        <v>0.19948009303598305</v>
      </c>
      <c r="GO51" s="121">
        <v>0.16342864961006978</v>
      </c>
      <c r="GP51" s="121">
        <v>0.34553290463811737</v>
      </c>
      <c r="GQ51" s="204">
        <v>0.27589273498426597</v>
      </c>
      <c r="GR51" s="52">
        <v>0.72640000000000005</v>
      </c>
      <c r="GS51" s="52">
        <v>0.27360000000000001</v>
      </c>
      <c r="GT51" s="10">
        <v>0.73</v>
      </c>
      <c r="GU51" s="42">
        <v>0.27</v>
      </c>
      <c r="GV51" s="207">
        <v>0.72799999999999998</v>
      </c>
      <c r="GW51" s="204">
        <v>0.27200000000000002</v>
      </c>
      <c r="GX51" s="207">
        <v>0.32595943176196196</v>
      </c>
      <c r="GY51" s="121">
        <v>0.28017116031739436</v>
      </c>
      <c r="GZ51" s="204">
        <v>0.35917598848155941</v>
      </c>
      <c r="HA51" s="42">
        <v>0.51800000000000002</v>
      </c>
      <c r="HB51" s="43">
        <v>0.217</v>
      </c>
      <c r="HC51" s="43">
        <v>0.154</v>
      </c>
      <c r="HD51" s="43">
        <v>9.7334348819497332E-2</v>
      </c>
      <c r="HE51" s="43">
        <v>1.3999999999999999E-2</v>
      </c>
      <c r="HF51" s="285">
        <v>0.63073469387755099</v>
      </c>
      <c r="HG51" s="40">
        <v>0.13628571428571429</v>
      </c>
      <c r="HH51" s="40">
        <v>0.1323673469387755</v>
      </c>
      <c r="HI51" s="40">
        <v>7.8122448979591835E-2</v>
      </c>
      <c r="HJ51" s="40">
        <v>2.2489795918367347E-2</v>
      </c>
      <c r="HK51" s="225">
        <v>0.66564607394775599</v>
      </c>
      <c r="HL51" s="228">
        <v>0.13181148748159058</v>
      </c>
      <c r="HM51" s="228">
        <v>8.7667622664909697E-2</v>
      </c>
      <c r="HN51" s="228">
        <v>8.4373304395008134E-2</v>
      </c>
      <c r="HO51" s="228">
        <v>3.0501511510735602E-2</v>
      </c>
      <c r="HP51" s="11">
        <v>0.14400000000000002</v>
      </c>
      <c r="HQ51" s="9">
        <v>0.317</v>
      </c>
      <c r="HR51" s="9">
        <v>0.30599999999999999</v>
      </c>
      <c r="HS51" s="9">
        <v>0.10400000000000001</v>
      </c>
      <c r="HT51" s="174">
        <v>0.129</v>
      </c>
      <c r="HU51" s="236">
        <v>29.5</v>
      </c>
      <c r="HV51" s="237">
        <v>32</v>
      </c>
      <c r="HW51" s="237">
        <v>31.4</v>
      </c>
      <c r="HX51" s="137">
        <v>0.13815516526068317</v>
      </c>
      <c r="HY51" s="38">
        <v>0.3702115889918407</v>
      </c>
      <c r="HZ51" s="38">
        <v>0.28716636703083942</v>
      </c>
      <c r="IA51" s="216">
        <v>0.20446687871663671</v>
      </c>
      <c r="IB51" s="18">
        <v>9515</v>
      </c>
      <c r="IC51" s="32">
        <v>10002</v>
      </c>
      <c r="ID51" s="32">
        <v>9904</v>
      </c>
      <c r="IE51" s="32">
        <v>9794</v>
      </c>
      <c r="IF51" s="32">
        <v>9369</v>
      </c>
      <c r="IG51" s="32">
        <v>8995</v>
      </c>
      <c r="IH51" s="32">
        <v>8301</v>
      </c>
      <c r="II51" s="32">
        <v>8862</v>
      </c>
      <c r="IJ51" s="32">
        <v>8828</v>
      </c>
      <c r="IK51" s="32">
        <v>8815</v>
      </c>
      <c r="IL51" s="31">
        <v>8323</v>
      </c>
      <c r="IM51" s="18">
        <v>6007</v>
      </c>
      <c r="IN51" s="32">
        <v>6275</v>
      </c>
      <c r="IO51" s="32">
        <v>6654</v>
      </c>
      <c r="IP51" s="32">
        <v>6402</v>
      </c>
      <c r="IQ51" s="32">
        <v>6632</v>
      </c>
      <c r="IR51" s="32">
        <v>6238</v>
      </c>
      <c r="IS51" s="32">
        <v>5398</v>
      </c>
      <c r="IT51" s="32">
        <v>4943</v>
      </c>
      <c r="IU51" s="32">
        <v>4699</v>
      </c>
      <c r="IV51" s="32">
        <v>4761</v>
      </c>
      <c r="IW51" s="32">
        <v>4910</v>
      </c>
      <c r="IX51" s="18">
        <v>2881</v>
      </c>
      <c r="IY51" s="19">
        <v>2725</v>
      </c>
      <c r="IZ51" s="32">
        <v>2907</v>
      </c>
      <c r="JA51" s="32">
        <v>3179</v>
      </c>
      <c r="JB51" s="32">
        <v>2982</v>
      </c>
      <c r="JC51" s="32">
        <v>2942</v>
      </c>
      <c r="JD51" s="32">
        <v>3410</v>
      </c>
      <c r="JE51" s="32">
        <v>3325</v>
      </c>
      <c r="JF51" s="32">
        <v>3693</v>
      </c>
      <c r="JG51" s="32">
        <v>3751</v>
      </c>
      <c r="JH51" s="32">
        <v>3638</v>
      </c>
      <c r="JI51" s="18">
        <v>18403</v>
      </c>
      <c r="JJ51" s="32">
        <v>19002</v>
      </c>
      <c r="JK51" s="32">
        <v>19465</v>
      </c>
      <c r="JL51" s="32">
        <v>19375</v>
      </c>
      <c r="JM51" s="32">
        <v>18983</v>
      </c>
      <c r="JN51" s="32">
        <v>18175</v>
      </c>
      <c r="JO51" s="32">
        <v>17109</v>
      </c>
      <c r="JP51" s="32">
        <v>17130</v>
      </c>
      <c r="JQ51" s="32">
        <v>17220</v>
      </c>
      <c r="JR51" s="32">
        <v>17327</v>
      </c>
      <c r="JS51" s="31">
        <v>16871</v>
      </c>
      <c r="JT51" s="54">
        <v>0.32200000000000001</v>
      </c>
      <c r="JU51" s="54">
        <v>0.42199999999999999</v>
      </c>
      <c r="JV51" s="174">
        <v>0.44</v>
      </c>
      <c r="JW51" s="11">
        <v>4.7E-2</v>
      </c>
      <c r="JX51" s="9">
        <v>6.6000000000000003E-2</v>
      </c>
      <c r="JY51" s="174">
        <v>5.9000000000000004E-2</v>
      </c>
      <c r="JZ51" s="182">
        <v>31.3</v>
      </c>
      <c r="KA51" s="11">
        <v>0.40699999999999997</v>
      </c>
      <c r="KB51" s="9">
        <v>0.129</v>
      </c>
      <c r="KC51" s="9">
        <v>0.14099999999999999</v>
      </c>
      <c r="KD51" s="9">
        <v>4.9000000000000002E-2</v>
      </c>
      <c r="KE51" s="9">
        <v>0.161</v>
      </c>
      <c r="KF51" s="174">
        <v>0.152</v>
      </c>
    </row>
    <row r="52" spans="1:292" ht="16.5" customHeight="1" x14ac:dyDescent="0.35">
      <c r="A52" s="78" t="s">
        <v>7</v>
      </c>
      <c r="B52" s="46" t="s">
        <v>43</v>
      </c>
      <c r="C52" s="152">
        <v>777</v>
      </c>
      <c r="D52" s="55">
        <v>724</v>
      </c>
      <c r="E52" s="55">
        <v>661</v>
      </c>
      <c r="F52" s="55">
        <v>589</v>
      </c>
      <c r="G52" s="55">
        <v>541</v>
      </c>
      <c r="H52" s="32">
        <v>451</v>
      </c>
      <c r="I52" s="32">
        <v>437</v>
      </c>
      <c r="J52" s="32">
        <v>434</v>
      </c>
      <c r="K52" s="34">
        <v>432</v>
      </c>
      <c r="L52" s="34">
        <v>430</v>
      </c>
      <c r="M52" s="184">
        <v>428</v>
      </c>
      <c r="N52" s="140">
        <f t="shared" si="23"/>
        <v>-6.8211068211068204E-2</v>
      </c>
      <c r="O52" s="141">
        <f t="shared" si="24"/>
        <v>-8.7016574585635359E-2</v>
      </c>
      <c r="P52" s="141">
        <f t="shared" si="25"/>
        <v>-0.10892586989409984</v>
      </c>
      <c r="Q52" s="141">
        <f t="shared" si="26"/>
        <v>-8.1494057724957561E-2</v>
      </c>
      <c r="R52" s="141">
        <f t="shared" si="27"/>
        <v>-0.16635859519408502</v>
      </c>
      <c r="S52" s="141">
        <f t="shared" si="28"/>
        <v>-3.1042128603104215E-2</v>
      </c>
      <c r="T52" s="141">
        <f t="shared" si="29"/>
        <v>-6.8649885583524023E-3</v>
      </c>
      <c r="U52" s="141">
        <f t="shared" si="30"/>
        <v>-4.608294930875576E-3</v>
      </c>
      <c r="V52" s="141">
        <f t="shared" si="31"/>
        <v>-4.6296296296296294E-3</v>
      </c>
      <c r="W52" s="186">
        <f t="shared" si="32"/>
        <v>-4.6511627906976744E-3</v>
      </c>
      <c r="X52" s="2">
        <v>7.0000000000000007E-2</v>
      </c>
      <c r="Y52" s="2">
        <v>0.21</v>
      </c>
      <c r="Z52" s="2">
        <v>0.18</v>
      </c>
      <c r="AA52" s="2">
        <v>0.27</v>
      </c>
      <c r="AB52" s="2">
        <v>7.0000000000000007E-2</v>
      </c>
      <c r="AC52" s="3">
        <v>0.19</v>
      </c>
      <c r="AD52" s="77">
        <v>7.0000000000000007E-2</v>
      </c>
      <c r="AE52" s="2">
        <v>0.23</v>
      </c>
      <c r="AF52" s="2">
        <v>0.18</v>
      </c>
      <c r="AG52" s="2">
        <v>0.28000000000000003</v>
      </c>
      <c r="AH52" s="2">
        <v>7.0000000000000007E-2</v>
      </c>
      <c r="AI52" s="2">
        <v>0.15</v>
      </c>
      <c r="AJ52" s="10">
        <v>0.13941018766756033</v>
      </c>
      <c r="AK52" s="40">
        <v>0.24128686327077747</v>
      </c>
      <c r="AL52" s="40">
        <v>0.23860589812332439</v>
      </c>
      <c r="AM52" s="40">
        <v>0.289544235924933</v>
      </c>
      <c r="AN52" s="40">
        <v>1.876675603217158E-2</v>
      </c>
      <c r="AO52" s="175">
        <v>7.2386058981233251E-2</v>
      </c>
      <c r="AP52" s="56">
        <v>4.1184041184041183E-2</v>
      </c>
      <c r="AQ52" s="38">
        <v>5.0000000000000001E-3</v>
      </c>
      <c r="AR52" s="216">
        <v>5.3619302949061663E-3</v>
      </c>
      <c r="AS52" s="56">
        <v>0.60231660231660233</v>
      </c>
      <c r="AT52" s="38">
        <v>0.52500000000000002</v>
      </c>
      <c r="AU52" s="216">
        <v>0.65415549597855227</v>
      </c>
      <c r="AV52" s="56">
        <v>1.6731016731016731E-2</v>
      </c>
      <c r="AW52" s="38">
        <v>0</v>
      </c>
      <c r="AX52" s="216">
        <v>0</v>
      </c>
      <c r="AY52" s="56">
        <v>3.2175032175032175E-2</v>
      </c>
      <c r="AZ52" s="38">
        <v>8.9999999999999993E-3</v>
      </c>
      <c r="BA52" s="216">
        <v>4.5576407506702415E-2</v>
      </c>
      <c r="BB52" s="39">
        <v>0.26898326898326896</v>
      </c>
      <c r="BC52" s="38">
        <v>0.379</v>
      </c>
      <c r="BD52" s="216">
        <v>0.26273458445040215</v>
      </c>
      <c r="BE52" s="56">
        <v>3.8610038610038609E-2</v>
      </c>
      <c r="BF52" s="57">
        <v>8.2000000000000003E-2</v>
      </c>
      <c r="BG52" s="218">
        <v>3.2171581769436998E-2</v>
      </c>
      <c r="BH52" s="192">
        <v>36.217133163698044</v>
      </c>
      <c r="BI52" s="137">
        <v>0.221</v>
      </c>
      <c r="BJ52" s="38">
        <v>7.2999999999999995E-2</v>
      </c>
      <c r="BK52" s="38">
        <v>6.9000000000000006E-2</v>
      </c>
      <c r="BL52" s="38">
        <v>0.05</v>
      </c>
      <c r="BM52" s="152">
        <v>121</v>
      </c>
      <c r="BN52" s="55">
        <v>112</v>
      </c>
      <c r="BO52" s="55">
        <v>101</v>
      </c>
      <c r="BP52" s="55">
        <v>91</v>
      </c>
      <c r="BQ52" s="55">
        <v>79</v>
      </c>
      <c r="BR52" s="32">
        <v>69</v>
      </c>
      <c r="BS52" s="19">
        <v>64</v>
      </c>
      <c r="BT52" s="19">
        <v>64</v>
      </c>
      <c r="BU52" s="32">
        <v>64</v>
      </c>
      <c r="BV52" s="32">
        <v>62</v>
      </c>
      <c r="BW52" s="31">
        <v>62</v>
      </c>
      <c r="BX52" s="98">
        <v>4.24</v>
      </c>
      <c r="BY52" s="58">
        <v>4.1500000000000004</v>
      </c>
      <c r="BZ52" s="58">
        <v>4.03</v>
      </c>
      <c r="CA52" s="58">
        <v>3.75</v>
      </c>
      <c r="CB52" s="58">
        <v>3.77</v>
      </c>
      <c r="CC52" s="49">
        <v>3.1</v>
      </c>
      <c r="CD52" s="7">
        <v>3.109</v>
      </c>
      <c r="CE52" s="49">
        <v>3.141</v>
      </c>
      <c r="CF52" s="49">
        <v>3.1880000000000002</v>
      </c>
      <c r="CG52" s="49">
        <v>3.097</v>
      </c>
      <c r="CH52" s="189">
        <v>3.0649999999999999</v>
      </c>
      <c r="CI52" s="207">
        <v>9.4117647058823528E-2</v>
      </c>
      <c r="CJ52" s="121">
        <v>0.2</v>
      </c>
      <c r="CK52" s="121">
        <v>2.3529411764705882E-2</v>
      </c>
      <c r="CL52" s="121">
        <v>0.22457185405807892</v>
      </c>
      <c r="CM52" s="121">
        <v>0.18138495904690993</v>
      </c>
      <c r="CN52" s="121">
        <v>0.12092330603127327</v>
      </c>
      <c r="CO52" s="121">
        <v>0.15547282204020849</v>
      </c>
      <c r="CP52" s="207">
        <v>1.1764705882352941E-2</v>
      </c>
      <c r="CQ52" s="121">
        <v>8.2352941176470587E-2</v>
      </c>
      <c r="CR52" s="121">
        <v>2.3529411764705882E-2</v>
      </c>
      <c r="CS52" s="121">
        <v>9.4117647058823528E-2</v>
      </c>
      <c r="CT52" s="121">
        <v>0.17647058823529413</v>
      </c>
      <c r="CU52" s="121">
        <v>0.12941176470588237</v>
      </c>
      <c r="CV52" s="121">
        <v>0.35294117647058826</v>
      </c>
      <c r="CW52" s="121">
        <v>8.3193277310924366E-2</v>
      </c>
      <c r="CX52" s="121">
        <v>3.6974789915966387E-2</v>
      </c>
      <c r="CY52" s="204">
        <v>9.2436974789915968E-3</v>
      </c>
      <c r="CZ52" s="129">
        <v>56750</v>
      </c>
      <c r="DA52" s="93">
        <v>75521</v>
      </c>
      <c r="DB52" s="222">
        <v>89583</v>
      </c>
      <c r="DC52" s="21">
        <v>3</v>
      </c>
      <c r="DD52" s="19">
        <v>0</v>
      </c>
      <c r="DE52" s="19">
        <v>6</v>
      </c>
      <c r="DF52" s="19">
        <v>0</v>
      </c>
      <c r="DG52" s="19">
        <v>3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20">
        <v>0</v>
      </c>
      <c r="DN52" s="21">
        <v>3</v>
      </c>
      <c r="DO52" s="19">
        <v>0</v>
      </c>
      <c r="DP52" s="19">
        <v>6</v>
      </c>
      <c r="DQ52" s="19">
        <v>0</v>
      </c>
      <c r="DR52" s="19">
        <v>3</v>
      </c>
      <c r="DS52" s="19">
        <v>0</v>
      </c>
      <c r="DT52" s="19">
        <v>0</v>
      </c>
      <c r="DU52" s="19">
        <v>0</v>
      </c>
      <c r="DV52" s="19">
        <v>0</v>
      </c>
      <c r="DW52" s="50">
        <v>0</v>
      </c>
      <c r="DX52" s="201">
        <v>0</v>
      </c>
      <c r="DY52" s="21">
        <v>0</v>
      </c>
      <c r="DZ52" s="19">
        <v>0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19">
        <v>0</v>
      </c>
      <c r="EH52" s="19">
        <v>0</v>
      </c>
      <c r="EI52" s="20">
        <v>0</v>
      </c>
      <c r="EJ52" s="59">
        <v>179500</v>
      </c>
      <c r="EK52" s="51"/>
      <c r="EL52" s="51"/>
      <c r="EM52" s="51"/>
      <c r="EN52" s="51"/>
      <c r="EO52" s="51"/>
      <c r="EP52" s="51"/>
      <c r="EQ52" s="51"/>
      <c r="ES52" s="51"/>
      <c r="ET52" s="51"/>
      <c r="EU52" s="51"/>
      <c r="EV52" s="51"/>
      <c r="EW52" s="51">
        <v>340000</v>
      </c>
      <c r="EX52" s="51"/>
      <c r="EY52" s="51"/>
      <c r="EZ52" s="51">
        <v>807500</v>
      </c>
      <c r="FA52" s="51"/>
      <c r="FB52" s="51">
        <v>275000</v>
      </c>
      <c r="FC52" s="51"/>
      <c r="FD52" s="51"/>
      <c r="FE52" s="240"/>
      <c r="FF52" s="48">
        <v>0</v>
      </c>
      <c r="FG52" s="61">
        <v>0</v>
      </c>
      <c r="FH52" s="61">
        <v>0</v>
      </c>
      <c r="FI52" s="61">
        <v>0</v>
      </c>
      <c r="FJ52" s="61">
        <v>0</v>
      </c>
      <c r="FK52" s="61">
        <v>0</v>
      </c>
      <c r="FL52" s="61">
        <v>0</v>
      </c>
      <c r="FM52" s="61">
        <v>0</v>
      </c>
      <c r="FN52" s="61">
        <v>0</v>
      </c>
      <c r="FO52" s="61">
        <v>0</v>
      </c>
      <c r="FP52" s="9">
        <v>0</v>
      </c>
      <c r="FQ52" s="9">
        <v>0</v>
      </c>
      <c r="FR52" s="9">
        <v>0</v>
      </c>
      <c r="FS52" s="9">
        <v>0</v>
      </c>
      <c r="FT52" s="9">
        <v>0</v>
      </c>
      <c r="FU52" s="9">
        <v>0</v>
      </c>
      <c r="FV52" s="40"/>
      <c r="FW52" s="40"/>
      <c r="FX52" s="40"/>
      <c r="FY52" s="40"/>
      <c r="FZ52" s="175"/>
      <c r="GA52" s="194">
        <v>58</v>
      </c>
      <c r="GB52" s="39">
        <v>0.8529411764705882</v>
      </c>
      <c r="GC52" s="198">
        <v>0</v>
      </c>
      <c r="GD52" s="39">
        <v>0</v>
      </c>
      <c r="GE52" s="198">
        <v>6</v>
      </c>
      <c r="GF52" s="39">
        <v>8.8235294117647065E-2</v>
      </c>
      <c r="GG52" s="198">
        <v>0</v>
      </c>
      <c r="GH52" s="39">
        <v>0</v>
      </c>
      <c r="GI52" s="198">
        <v>4</v>
      </c>
      <c r="GJ52" s="39">
        <v>5.8823529411764705E-2</v>
      </c>
      <c r="GK52" s="207">
        <v>0</v>
      </c>
      <c r="GL52" s="121">
        <v>0</v>
      </c>
      <c r="GM52" s="121">
        <v>1.1764705882352941E-2</v>
      </c>
      <c r="GN52" s="121">
        <v>0.29411764705882354</v>
      </c>
      <c r="GO52" s="121">
        <v>0.11764705882352941</v>
      </c>
      <c r="GP52" s="121">
        <v>0.44705882352941179</v>
      </c>
      <c r="GQ52" s="204">
        <v>0.12941176470588237</v>
      </c>
      <c r="GR52" s="52">
        <v>0.60329999999999995</v>
      </c>
      <c r="GS52" s="52">
        <v>0.3967</v>
      </c>
      <c r="GT52" s="10">
        <v>0.68100000000000005</v>
      </c>
      <c r="GU52" s="42">
        <v>0.31900000000000001</v>
      </c>
      <c r="GV52" s="207">
        <v>0.83499999999999996</v>
      </c>
      <c r="GW52" s="204">
        <v>0.16500000000000001</v>
      </c>
      <c r="GX52" s="137">
        <v>0.1302032751749774</v>
      </c>
      <c r="GY52" s="38">
        <v>0.26300000000000001</v>
      </c>
      <c r="GZ52" s="204">
        <v>0.12804960237228738</v>
      </c>
      <c r="HA52" s="42">
        <v>0.55399999999999994</v>
      </c>
      <c r="HB52" s="43">
        <v>0.158</v>
      </c>
      <c r="HC52" s="43">
        <v>0</v>
      </c>
      <c r="HD52" s="43">
        <v>0.13400000000000001</v>
      </c>
      <c r="HE52" s="43">
        <v>0.154</v>
      </c>
      <c r="HF52" s="285">
        <v>0.73737373737373735</v>
      </c>
      <c r="HG52" s="40">
        <v>7.0707070707070704E-2</v>
      </c>
      <c r="HH52" s="40">
        <v>0</v>
      </c>
      <c r="HI52" s="40">
        <v>0.1111111111111111</v>
      </c>
      <c r="HJ52" s="40">
        <v>8.0808080808080815E-2</v>
      </c>
      <c r="HK52" s="225">
        <v>0.73493975903614461</v>
      </c>
      <c r="HL52" s="228">
        <v>0.10240963855421686</v>
      </c>
      <c r="HM52" s="228">
        <v>4.8192771084337352E-2</v>
      </c>
      <c r="HN52" s="228">
        <v>1.2048192771084338E-2</v>
      </c>
      <c r="HO52" s="228">
        <v>0.10240963855421686</v>
      </c>
      <c r="HP52" s="11">
        <v>0.24599999999999997</v>
      </c>
      <c r="HQ52" s="9">
        <v>0.23200000000000001</v>
      </c>
      <c r="HR52" s="9">
        <v>0.24599999999999997</v>
      </c>
      <c r="HS52" s="9">
        <v>0.13400000000000001</v>
      </c>
      <c r="HT52" s="174">
        <v>0.14199999999999999</v>
      </c>
      <c r="HU52" s="236">
        <v>29.7</v>
      </c>
      <c r="HV52" s="237">
        <v>29</v>
      </c>
      <c r="HW52" s="237">
        <v>28.7</v>
      </c>
      <c r="HX52" s="137">
        <v>5.0632911392405063E-2</v>
      </c>
      <c r="HY52" s="38">
        <v>0.189873417721519</v>
      </c>
      <c r="HZ52" s="38">
        <v>0.29113924050632911</v>
      </c>
      <c r="IA52" s="216">
        <v>0.46835443037974683</v>
      </c>
      <c r="IB52" s="18">
        <v>630</v>
      </c>
      <c r="IC52" s="32">
        <v>587</v>
      </c>
      <c r="ID52" s="32">
        <v>589</v>
      </c>
      <c r="IE52" s="32">
        <v>505</v>
      </c>
      <c r="IF52" s="32">
        <v>465</v>
      </c>
      <c r="IG52" s="32">
        <v>599</v>
      </c>
      <c r="IH52" s="32">
        <v>486</v>
      </c>
      <c r="II52" s="32">
        <v>442</v>
      </c>
      <c r="IJ52" s="32">
        <v>410</v>
      </c>
      <c r="IK52" s="32">
        <v>446</v>
      </c>
      <c r="IL52" s="31">
        <v>342</v>
      </c>
      <c r="IM52" s="18">
        <v>1718</v>
      </c>
      <c r="IN52" s="32">
        <v>1845</v>
      </c>
      <c r="IO52" s="32">
        <v>1924</v>
      </c>
      <c r="IP52" s="32">
        <v>1920</v>
      </c>
      <c r="IQ52" s="32">
        <v>1723</v>
      </c>
      <c r="IR52" s="32">
        <v>1635</v>
      </c>
      <c r="IS52" s="32">
        <v>1489</v>
      </c>
      <c r="IT52" s="32">
        <v>1451</v>
      </c>
      <c r="IU52" s="32">
        <v>1370</v>
      </c>
      <c r="IV52" s="32">
        <v>1243</v>
      </c>
      <c r="IW52" s="32">
        <v>1448</v>
      </c>
      <c r="IX52" s="18">
        <v>1075</v>
      </c>
      <c r="IY52" s="19">
        <v>1111</v>
      </c>
      <c r="IZ52" s="32">
        <v>1088</v>
      </c>
      <c r="JA52" s="32">
        <v>949</v>
      </c>
      <c r="JB52" s="32">
        <v>878</v>
      </c>
      <c r="JC52" s="32">
        <v>858</v>
      </c>
      <c r="JD52" s="32">
        <v>893</v>
      </c>
      <c r="JE52" s="32">
        <v>869</v>
      </c>
      <c r="JF52" s="32">
        <v>838</v>
      </c>
      <c r="JG52" s="32">
        <v>827</v>
      </c>
      <c r="JH52" s="32">
        <v>1103</v>
      </c>
      <c r="JI52" s="18">
        <v>3423</v>
      </c>
      <c r="JJ52" s="32">
        <v>3543</v>
      </c>
      <c r="JK52" s="32">
        <v>3601</v>
      </c>
      <c r="JL52" s="32">
        <v>3374</v>
      </c>
      <c r="JM52" s="32">
        <v>3066</v>
      </c>
      <c r="JN52" s="32">
        <v>3092</v>
      </c>
      <c r="JO52" s="32">
        <v>2868</v>
      </c>
      <c r="JP52" s="32">
        <v>2762</v>
      </c>
      <c r="JQ52" s="32">
        <v>2618</v>
      </c>
      <c r="JR52" s="32">
        <v>2516</v>
      </c>
      <c r="JS52" s="31">
        <v>2893</v>
      </c>
      <c r="JT52" s="54">
        <v>0.66600000000000004</v>
      </c>
      <c r="JU52" s="54">
        <v>0.504</v>
      </c>
      <c r="JV52" s="174">
        <v>0.82900000000000007</v>
      </c>
      <c r="JW52" s="11">
        <v>0.12</v>
      </c>
      <c r="JX52" s="9">
        <v>1.7999999999999999E-2</v>
      </c>
      <c r="JY52" s="174">
        <v>0.23800000000000002</v>
      </c>
      <c r="JZ52" s="182">
        <v>26.4</v>
      </c>
      <c r="KA52" s="11">
        <v>0.246</v>
      </c>
      <c r="KB52" s="9">
        <v>0.13500000000000001</v>
      </c>
      <c r="KC52" s="9">
        <v>0.11799999999999999</v>
      </c>
      <c r="KD52" s="9">
        <v>5.6000000000000001E-2</v>
      </c>
      <c r="KE52" s="9">
        <v>6.0999999999999999E-2</v>
      </c>
      <c r="KF52" s="174">
        <v>0.11799999999999999</v>
      </c>
    </row>
    <row r="53" spans="1:292" ht="16.5" customHeight="1" x14ac:dyDescent="0.35">
      <c r="A53" s="78" t="s">
        <v>7</v>
      </c>
      <c r="B53" s="46" t="s">
        <v>44</v>
      </c>
      <c r="C53" s="152">
        <v>112580</v>
      </c>
      <c r="D53" s="55">
        <v>113319</v>
      </c>
      <c r="E53" s="55">
        <v>113368</v>
      </c>
      <c r="F53" s="55">
        <v>111777</v>
      </c>
      <c r="G53" s="55">
        <v>110584</v>
      </c>
      <c r="H53" s="32">
        <v>109673</v>
      </c>
      <c r="I53" s="32">
        <v>111466</v>
      </c>
      <c r="J53" s="34">
        <v>112338</v>
      </c>
      <c r="K53" s="34">
        <v>112378</v>
      </c>
      <c r="L53" s="34">
        <v>111929</v>
      </c>
      <c r="M53" s="184">
        <v>110925</v>
      </c>
      <c r="N53" s="140">
        <f t="shared" si="23"/>
        <v>6.5642209984011369E-3</v>
      </c>
      <c r="O53" s="141">
        <f t="shared" si="24"/>
        <v>4.3240762802354413E-4</v>
      </c>
      <c r="P53" s="141">
        <f t="shared" si="25"/>
        <v>-1.4033942558746737E-2</v>
      </c>
      <c r="Q53" s="141">
        <f t="shared" si="26"/>
        <v>-1.0673036492301636E-2</v>
      </c>
      <c r="R53" s="141">
        <f t="shared" si="27"/>
        <v>-8.2380814584388333E-3</v>
      </c>
      <c r="S53" s="141">
        <f t="shared" si="28"/>
        <v>1.6348599928879486E-2</v>
      </c>
      <c r="T53" s="141">
        <f t="shared" si="29"/>
        <v>7.8230132955340644E-3</v>
      </c>
      <c r="U53" s="141">
        <f t="shared" si="30"/>
        <v>3.5606829389876976E-4</v>
      </c>
      <c r="V53" s="141">
        <f t="shared" si="31"/>
        <v>-3.995443948103721E-3</v>
      </c>
      <c r="W53" s="186">
        <f t="shared" si="32"/>
        <v>-8.969972035844152E-3</v>
      </c>
      <c r="X53" s="2">
        <v>0.09</v>
      </c>
      <c r="Y53" s="2">
        <v>0.28000000000000003</v>
      </c>
      <c r="Z53" s="2">
        <v>0.22</v>
      </c>
      <c r="AA53" s="2">
        <v>0.27</v>
      </c>
      <c r="AB53" s="2">
        <v>7.0000000000000007E-2</v>
      </c>
      <c r="AC53" s="3">
        <v>7.0000000000000007E-2</v>
      </c>
      <c r="AD53" s="77">
        <v>0.08</v>
      </c>
      <c r="AE53" s="2">
        <v>0.25</v>
      </c>
      <c r="AF53" s="2">
        <v>0.2</v>
      </c>
      <c r="AG53" s="2">
        <v>0.28000000000000003</v>
      </c>
      <c r="AH53" s="2">
        <v>0.1</v>
      </c>
      <c r="AI53" s="2">
        <v>0.09</v>
      </c>
      <c r="AJ53" s="10">
        <v>6.2757154717049984E-2</v>
      </c>
      <c r="AK53" s="40">
        <v>0.19749482269438845</v>
      </c>
      <c r="AL53" s="40">
        <v>0.22618667493819164</v>
      </c>
      <c r="AM53" s="40">
        <v>0.27112659994708654</v>
      </c>
      <c r="AN53" s="40">
        <v>0.11954786384826617</v>
      </c>
      <c r="AO53" s="175">
        <v>0.1228868838550172</v>
      </c>
      <c r="AP53" s="56">
        <v>0.46420323325635104</v>
      </c>
      <c r="AQ53" s="38">
        <v>0.42899999999999999</v>
      </c>
      <c r="AR53" s="216">
        <v>0.39645844927152801</v>
      </c>
      <c r="AS53" s="56">
        <v>0.46037484455498312</v>
      </c>
      <c r="AT53" s="38">
        <v>0.50600000000000001</v>
      </c>
      <c r="AU53" s="216">
        <v>0.50570643992957043</v>
      </c>
      <c r="AV53" s="56">
        <v>1.8564576301296856E-3</v>
      </c>
      <c r="AW53" s="38">
        <v>2E-3</v>
      </c>
      <c r="AX53" s="216">
        <v>3.4667420835119921E-3</v>
      </c>
      <c r="AY53" s="56">
        <v>2.164682892165571E-2</v>
      </c>
      <c r="AZ53" s="38">
        <v>2.1999999999999999E-2</v>
      </c>
      <c r="BA53" s="216">
        <v>3.0115041099139702E-2</v>
      </c>
      <c r="BB53" s="39">
        <v>4.1108545034642036E-2</v>
      </c>
      <c r="BC53" s="38">
        <v>2.9000000000000001E-2</v>
      </c>
      <c r="BD53" s="216">
        <v>4.4584127795060803E-2</v>
      </c>
      <c r="BE53" s="56">
        <v>1.0810090602238408E-2</v>
      </c>
      <c r="BF53" s="57">
        <v>1.2999999999999999E-2</v>
      </c>
      <c r="BG53" s="218">
        <v>1.9669199821189094E-2</v>
      </c>
      <c r="BH53" s="192">
        <v>12345.203969128996</v>
      </c>
      <c r="BI53" s="137">
        <v>0.24</v>
      </c>
      <c r="BJ53" s="38">
        <v>0.23899999999999999</v>
      </c>
      <c r="BK53" s="38">
        <v>0.22700000000000001</v>
      </c>
      <c r="BL53" s="38">
        <v>0.218</v>
      </c>
      <c r="BM53" s="152">
        <v>36805</v>
      </c>
      <c r="BN53" s="55">
        <v>36659</v>
      </c>
      <c r="BO53" s="55">
        <v>36522</v>
      </c>
      <c r="BP53" s="55">
        <v>36460</v>
      </c>
      <c r="BQ53" s="55">
        <v>36531</v>
      </c>
      <c r="BR53" s="32">
        <v>36389</v>
      </c>
      <c r="BS53" s="19">
        <v>36993</v>
      </c>
      <c r="BT53" s="32">
        <v>37673</v>
      </c>
      <c r="BU53" s="32">
        <v>37866</v>
      </c>
      <c r="BV53" s="32">
        <v>36989</v>
      </c>
      <c r="BW53" s="31">
        <v>37020</v>
      </c>
      <c r="BX53" s="98">
        <v>3.0219999999999998</v>
      </c>
      <c r="BY53" s="58">
        <v>3.05</v>
      </c>
      <c r="BZ53" s="58">
        <v>3.07</v>
      </c>
      <c r="CA53" s="58">
        <v>3.03</v>
      </c>
      <c r="CB53" s="58">
        <v>2.99</v>
      </c>
      <c r="CC53" s="49">
        <v>2.97</v>
      </c>
      <c r="CD53" s="7">
        <v>2.984</v>
      </c>
      <c r="CE53" s="49">
        <v>3.0150000000000001</v>
      </c>
      <c r="CF53" s="49">
        <v>3.0409999999999999</v>
      </c>
      <c r="CG53" s="49">
        <v>3.0089999999999999</v>
      </c>
      <c r="CH53" s="189">
        <v>2.984</v>
      </c>
      <c r="CI53" s="207">
        <v>0.28624607606189406</v>
      </c>
      <c r="CJ53" s="121">
        <v>0.25474345084312583</v>
      </c>
      <c r="CK53" s="121">
        <v>0.16959746645553797</v>
      </c>
      <c r="CL53" s="121">
        <v>0.1235070179885423</v>
      </c>
      <c r="CM53" s="121">
        <v>8.0040530823465336E-2</v>
      </c>
      <c r="CN53" s="121">
        <v>4.3350452762607496E-2</v>
      </c>
      <c r="CO53" s="121">
        <v>4.2515005064827041E-2</v>
      </c>
      <c r="CP53" s="207">
        <v>0.11720421146206628</v>
      </c>
      <c r="CQ53" s="121">
        <v>9.5230158068727949E-2</v>
      </c>
      <c r="CR53" s="121">
        <v>0.10123065811039809</v>
      </c>
      <c r="CS53" s="121">
        <v>0.14559546628885742</v>
      </c>
      <c r="CT53" s="121">
        <v>0.19073811706531099</v>
      </c>
      <c r="CU53" s="121">
        <v>0.1287329499680529</v>
      </c>
      <c r="CV53" s="121">
        <v>0.13220546156624163</v>
      </c>
      <c r="CW53" s="121">
        <v>7.0605428542474355E-2</v>
      </c>
      <c r="CX53" s="121">
        <v>1.5020626024060044E-2</v>
      </c>
      <c r="CY53" s="204">
        <v>3.4369229038103497E-3</v>
      </c>
      <c r="CZ53" s="129">
        <v>33580</v>
      </c>
      <c r="DA53" s="93">
        <v>43460</v>
      </c>
      <c r="DB53" s="222">
        <v>54400</v>
      </c>
      <c r="DC53" s="21">
        <v>22</v>
      </c>
      <c r="DD53" s="19">
        <v>26</v>
      </c>
      <c r="DE53" s="19">
        <v>33</v>
      </c>
      <c r="DF53" s="19">
        <v>48</v>
      </c>
      <c r="DG53" s="19">
        <v>23</v>
      </c>
      <c r="DH53" s="19">
        <v>162</v>
      </c>
      <c r="DI53" s="19">
        <v>115</v>
      </c>
      <c r="DJ53" s="19">
        <v>1</v>
      </c>
      <c r="DK53" s="19">
        <v>26</v>
      </c>
      <c r="DL53" s="19">
        <v>59</v>
      </c>
      <c r="DM53" s="20">
        <v>41</v>
      </c>
      <c r="DN53" s="21">
        <v>13</v>
      </c>
      <c r="DO53" s="19">
        <v>22</v>
      </c>
      <c r="DP53" s="19">
        <v>29</v>
      </c>
      <c r="DQ53" s="19">
        <v>37</v>
      </c>
      <c r="DR53" s="19">
        <v>17</v>
      </c>
      <c r="DS53" s="19">
        <v>4</v>
      </c>
      <c r="DT53" s="19">
        <v>5</v>
      </c>
      <c r="DU53" s="19">
        <v>1</v>
      </c>
      <c r="DV53" s="19">
        <v>4</v>
      </c>
      <c r="DW53" s="50">
        <v>9</v>
      </c>
      <c r="DX53" s="201">
        <v>27</v>
      </c>
      <c r="DY53" s="21">
        <v>9</v>
      </c>
      <c r="DZ53" s="19">
        <v>4</v>
      </c>
      <c r="EA53" s="19">
        <v>4</v>
      </c>
      <c r="EB53" s="19">
        <v>11</v>
      </c>
      <c r="EC53" s="19">
        <v>6</v>
      </c>
      <c r="ED53" s="19">
        <v>158</v>
      </c>
      <c r="EE53" s="19">
        <v>110</v>
      </c>
      <c r="EF53" s="19">
        <v>0</v>
      </c>
      <c r="EG53" s="19">
        <v>22</v>
      </c>
      <c r="EH53" s="19">
        <v>50</v>
      </c>
      <c r="EI53" s="20">
        <v>14</v>
      </c>
      <c r="EJ53" s="59">
        <v>145000</v>
      </c>
      <c r="EK53" s="51">
        <v>167750</v>
      </c>
      <c r="EL53" s="51">
        <v>187250</v>
      </c>
      <c r="EM53" s="51">
        <v>223000</v>
      </c>
      <c r="EN53" s="51">
        <v>325000</v>
      </c>
      <c r="EO53" s="51">
        <v>400000</v>
      </c>
      <c r="EP53" s="51">
        <v>500000</v>
      </c>
      <c r="EQ53" s="51">
        <v>450000</v>
      </c>
      <c r="ER53" s="60">
        <v>330000</v>
      </c>
      <c r="ES53" s="51">
        <v>247000</v>
      </c>
      <c r="ET53" s="51">
        <v>235000</v>
      </c>
      <c r="EU53" s="51">
        <v>230000</v>
      </c>
      <c r="EV53" s="51">
        <v>230000</v>
      </c>
      <c r="EW53" s="51">
        <v>259500</v>
      </c>
      <c r="EX53" s="51">
        <v>310000</v>
      </c>
      <c r="EY53" s="51">
        <v>357000</v>
      </c>
      <c r="EZ53" s="51">
        <v>399000</v>
      </c>
      <c r="FA53" s="51">
        <v>450000</v>
      </c>
      <c r="FB53" s="51">
        <v>500000</v>
      </c>
      <c r="FC53" s="51">
        <v>557500</v>
      </c>
      <c r="FD53" s="51">
        <v>629000</v>
      </c>
      <c r="FE53" s="240">
        <v>705750</v>
      </c>
      <c r="FF53" s="48">
        <v>0.15689655172413794</v>
      </c>
      <c r="FG53" s="61">
        <v>0.11624441132637854</v>
      </c>
      <c r="FH53" s="61">
        <v>0.19092122830440589</v>
      </c>
      <c r="FI53" s="9">
        <v>0.45739910313901344</v>
      </c>
      <c r="FJ53" s="9">
        <v>0.23076923076923084</v>
      </c>
      <c r="FK53" s="9">
        <v>0.25</v>
      </c>
      <c r="FL53" s="9">
        <v>-9.9999999999999978E-2</v>
      </c>
      <c r="FM53" s="9">
        <v>-0.26666666666666672</v>
      </c>
      <c r="FN53" s="9">
        <v>-0.25151515151515147</v>
      </c>
      <c r="FO53" s="61">
        <v>-4.8582995951417005E-2</v>
      </c>
      <c r="FP53" s="9">
        <v>-2.1276595744680851E-2</v>
      </c>
      <c r="FQ53" s="9">
        <f t="shared" ref="FQ53:FQ99" si="33">(EV53-EU53)/EU53</f>
        <v>0</v>
      </c>
      <c r="FR53" s="40">
        <v>0.12095032397408212</v>
      </c>
      <c r="FS53" s="40">
        <v>0.19460500963391136</v>
      </c>
      <c r="FT53" s="40">
        <v>0.15161290322580645</v>
      </c>
      <c r="FU53" s="40">
        <v>0.11764705882352941</v>
      </c>
      <c r="FV53" s="40">
        <v>0.128</v>
      </c>
      <c r="FW53" s="40">
        <v>0.111</v>
      </c>
      <c r="FX53" s="40">
        <v>0.115</v>
      </c>
      <c r="FY53" s="40">
        <v>0.128</v>
      </c>
      <c r="FZ53" s="175">
        <v>0.122</v>
      </c>
      <c r="GA53" s="194">
        <v>14743</v>
      </c>
      <c r="GB53" s="39">
        <v>0.38107423490488007</v>
      </c>
      <c r="GC53" s="198">
        <v>2314</v>
      </c>
      <c r="GD53" s="39">
        <v>5.981182795698925E-2</v>
      </c>
      <c r="GE53" s="198">
        <v>5519</v>
      </c>
      <c r="GF53" s="39">
        <v>0.142654052936311</v>
      </c>
      <c r="GG53" s="198">
        <v>15903</v>
      </c>
      <c r="GH53" s="39">
        <v>0.41105769230769229</v>
      </c>
      <c r="GI53" s="198">
        <v>209</v>
      </c>
      <c r="GJ53" s="39">
        <v>5.4021918941273778E-3</v>
      </c>
      <c r="GK53" s="207">
        <v>1.8334861238436537E-3</v>
      </c>
      <c r="GL53" s="121">
        <v>1.1695419062699669E-2</v>
      </c>
      <c r="GM53" s="121">
        <v>3.2836069672472705E-2</v>
      </c>
      <c r="GN53" s="121">
        <v>0.1475400727838431</v>
      </c>
      <c r="GO53" s="121">
        <v>0.27402283523626969</v>
      </c>
      <c r="GP53" s="121">
        <v>0.35105703253048864</v>
      </c>
      <c r="GQ53" s="204">
        <v>0.18101508459038254</v>
      </c>
      <c r="GR53" s="52">
        <v>0.6371</v>
      </c>
      <c r="GS53" s="52">
        <v>0.3629</v>
      </c>
      <c r="GT53" s="10">
        <v>0.63</v>
      </c>
      <c r="GU53" s="42">
        <v>0.37</v>
      </c>
      <c r="GV53" s="207">
        <v>0.64200000000000002</v>
      </c>
      <c r="GW53" s="204">
        <v>0.35799999999999998</v>
      </c>
      <c r="GX53" s="207">
        <v>0.3200735294117647</v>
      </c>
      <c r="GY53" s="121">
        <v>0.26790412160187077</v>
      </c>
      <c r="GZ53" s="204">
        <v>0.37518994336234285</v>
      </c>
      <c r="HA53" s="42">
        <v>0.69099999999999995</v>
      </c>
      <c r="HB53" s="43">
        <v>0.184</v>
      </c>
      <c r="HC53" s="43">
        <v>7.4999999999999997E-2</v>
      </c>
      <c r="HD53" s="43">
        <v>3.0503167730730658E-2</v>
      </c>
      <c r="HE53" s="43">
        <v>1.9E-2</v>
      </c>
      <c r="HF53" s="285">
        <v>0.7293331641929891</v>
      </c>
      <c r="HG53" s="40">
        <v>0.12702439849465094</v>
      </c>
      <c r="HH53" s="40">
        <v>7.5648018943718545E-2</v>
      </c>
      <c r="HI53" s="40">
        <v>3.9134847139413932E-2</v>
      </c>
      <c r="HJ53" s="40">
        <v>2.885957122922745E-2</v>
      </c>
      <c r="HK53" s="225">
        <v>0.72273105745212318</v>
      </c>
      <c r="HL53" s="228">
        <v>0.12313382258970237</v>
      </c>
      <c r="HM53" s="228">
        <v>6.2157504405243695E-2</v>
      </c>
      <c r="HN53" s="228">
        <v>5.6871211974517361E-2</v>
      </c>
      <c r="HO53" s="228">
        <v>3.5106403578413339E-2</v>
      </c>
      <c r="HP53" s="11">
        <v>0.17399999999999999</v>
      </c>
      <c r="HQ53" s="9">
        <v>0.33600000000000002</v>
      </c>
      <c r="HR53" s="9">
        <v>0.27300000000000002</v>
      </c>
      <c r="HS53" s="9">
        <v>9.5000000000000001E-2</v>
      </c>
      <c r="HT53" s="174">
        <v>0.122</v>
      </c>
      <c r="HU53" s="236">
        <v>29.7</v>
      </c>
      <c r="HV53" s="237">
        <v>32</v>
      </c>
      <c r="HW53" s="237">
        <v>30.4</v>
      </c>
      <c r="HX53" s="137">
        <v>9.0293577478687534E-2</v>
      </c>
      <c r="HY53" s="38">
        <v>0.42767467997039554</v>
      </c>
      <c r="HZ53" s="38">
        <v>0.31495847153312684</v>
      </c>
      <c r="IA53" s="216">
        <v>0.16707327101779007</v>
      </c>
      <c r="IB53" s="18">
        <v>11344</v>
      </c>
      <c r="IC53" s="32">
        <v>11459</v>
      </c>
      <c r="ID53" s="32">
        <v>11340</v>
      </c>
      <c r="IE53" s="32">
        <v>10446</v>
      </c>
      <c r="IF53" s="32">
        <v>9578</v>
      </c>
      <c r="IG53" s="32">
        <v>9162</v>
      </c>
      <c r="IH53" s="32">
        <v>9132</v>
      </c>
      <c r="II53" s="32">
        <v>8725</v>
      </c>
      <c r="IJ53" s="32">
        <v>8515</v>
      </c>
      <c r="IK53" s="32">
        <v>8176</v>
      </c>
      <c r="IL53" s="31">
        <v>7376</v>
      </c>
      <c r="IM53" s="18">
        <v>3461</v>
      </c>
      <c r="IN53" s="32">
        <v>3801</v>
      </c>
      <c r="IO53" s="32">
        <v>3735</v>
      </c>
      <c r="IP53" s="32">
        <v>3718</v>
      </c>
      <c r="IQ53" s="32">
        <v>3850</v>
      </c>
      <c r="IR53" s="32">
        <v>3566</v>
      </c>
      <c r="IS53" s="32">
        <v>3630</v>
      </c>
      <c r="IT53" s="32">
        <v>3523</v>
      </c>
      <c r="IU53" s="32">
        <v>3483</v>
      </c>
      <c r="IV53" s="32">
        <v>3494</v>
      </c>
      <c r="IW53" s="32">
        <v>3210</v>
      </c>
      <c r="IX53" s="18">
        <v>2607</v>
      </c>
      <c r="IY53" s="19">
        <v>2898</v>
      </c>
      <c r="IZ53" s="32">
        <v>3332</v>
      </c>
      <c r="JA53" s="32">
        <v>3323</v>
      </c>
      <c r="JB53" s="32">
        <v>3192</v>
      </c>
      <c r="JC53" s="32">
        <v>3153</v>
      </c>
      <c r="JD53" s="32">
        <v>2903</v>
      </c>
      <c r="JE53" s="32">
        <v>2858</v>
      </c>
      <c r="JF53" s="32">
        <v>2647</v>
      </c>
      <c r="JG53" s="32">
        <v>2184</v>
      </c>
      <c r="JH53" s="32">
        <v>2369</v>
      </c>
      <c r="JI53" s="18">
        <v>17412</v>
      </c>
      <c r="JJ53" s="32">
        <v>18158</v>
      </c>
      <c r="JK53" s="32">
        <v>18407</v>
      </c>
      <c r="JL53" s="32">
        <v>17487</v>
      </c>
      <c r="JM53" s="32">
        <v>16620</v>
      </c>
      <c r="JN53" s="32">
        <v>15881</v>
      </c>
      <c r="JO53" s="32">
        <v>15665</v>
      </c>
      <c r="JP53" s="32">
        <v>15106</v>
      </c>
      <c r="JQ53" s="32">
        <v>14645</v>
      </c>
      <c r="JR53" s="32">
        <v>13854</v>
      </c>
      <c r="JS53" s="31">
        <v>12955</v>
      </c>
      <c r="JT53" s="54">
        <v>0.63700000000000001</v>
      </c>
      <c r="JU53" s="54">
        <v>0.71299999999999997</v>
      </c>
      <c r="JV53" s="174">
        <v>0.74400000000000011</v>
      </c>
      <c r="JW53" s="11">
        <v>0.13300000000000001</v>
      </c>
      <c r="JX53" s="9">
        <v>0.17199999999999999</v>
      </c>
      <c r="JY53" s="174">
        <v>0.192</v>
      </c>
      <c r="JZ53" s="182">
        <v>36.1</v>
      </c>
      <c r="KA53" s="11">
        <v>0.375</v>
      </c>
      <c r="KB53" s="9">
        <v>0.17699999999999999</v>
      </c>
      <c r="KC53" s="9">
        <v>0.16300000000000001</v>
      </c>
      <c r="KD53" s="9">
        <v>5.3999999999999999E-2</v>
      </c>
      <c r="KE53" s="9">
        <v>0.11600000000000001</v>
      </c>
      <c r="KF53" s="174">
        <v>0.121</v>
      </c>
    </row>
    <row r="54" spans="1:292" ht="16.5" customHeight="1" x14ac:dyDescent="0.35">
      <c r="A54" s="78" t="s">
        <v>7</v>
      </c>
      <c r="B54" s="46" t="s">
        <v>45</v>
      </c>
      <c r="C54" s="152">
        <v>1446</v>
      </c>
      <c r="D54" s="55">
        <v>1422</v>
      </c>
      <c r="E54" s="55">
        <v>1372</v>
      </c>
      <c r="F54" s="55">
        <v>1377</v>
      </c>
      <c r="G54" s="55">
        <v>1480</v>
      </c>
      <c r="H54" s="32">
        <v>1422</v>
      </c>
      <c r="I54" s="32">
        <v>1422</v>
      </c>
      <c r="J54" s="34">
        <v>1451</v>
      </c>
      <c r="K54" s="34">
        <v>1413</v>
      </c>
      <c r="L54" s="34">
        <v>1436</v>
      </c>
      <c r="M54" s="184">
        <v>1442</v>
      </c>
      <c r="N54" s="140">
        <f t="shared" si="23"/>
        <v>-1.6597510373443983E-2</v>
      </c>
      <c r="O54" s="141">
        <f t="shared" si="24"/>
        <v>-3.5161744022503515E-2</v>
      </c>
      <c r="P54" s="141">
        <f t="shared" si="25"/>
        <v>3.6443148688046646E-3</v>
      </c>
      <c r="Q54" s="141">
        <f t="shared" si="26"/>
        <v>7.4800290486565002E-2</v>
      </c>
      <c r="R54" s="141">
        <f t="shared" si="27"/>
        <v>-3.9189189189189191E-2</v>
      </c>
      <c r="S54" s="141">
        <f t="shared" si="28"/>
        <v>0</v>
      </c>
      <c r="T54" s="141">
        <f t="shared" si="29"/>
        <v>2.0393811533052038E-2</v>
      </c>
      <c r="U54" s="141">
        <f t="shared" si="30"/>
        <v>-2.6188835286009647E-2</v>
      </c>
      <c r="V54" s="141">
        <f t="shared" si="31"/>
        <v>1.6277423920736021E-2</v>
      </c>
      <c r="W54" s="186">
        <f t="shared" si="32"/>
        <v>4.178272980501393E-3</v>
      </c>
      <c r="X54" s="2">
        <v>0.09</v>
      </c>
      <c r="Y54" s="2">
        <v>0.3</v>
      </c>
      <c r="Z54" s="2">
        <v>0.21</v>
      </c>
      <c r="AA54" s="2">
        <v>0.25</v>
      </c>
      <c r="AB54" s="2">
        <v>7.0000000000000007E-2</v>
      </c>
      <c r="AC54" s="3">
        <v>0.08</v>
      </c>
      <c r="AD54" s="77">
        <v>0.08</v>
      </c>
      <c r="AE54" s="2">
        <v>0.28000000000000003</v>
      </c>
      <c r="AF54" s="2">
        <v>0.19</v>
      </c>
      <c r="AG54" s="2">
        <v>0.28000000000000003</v>
      </c>
      <c r="AH54" s="2">
        <v>0.08</v>
      </c>
      <c r="AI54" s="2">
        <v>0.09</v>
      </c>
      <c r="AJ54" s="10">
        <v>6.6714490674318505E-2</v>
      </c>
      <c r="AK54" s="40">
        <v>0.1915351506456241</v>
      </c>
      <c r="AL54" s="40">
        <v>0.26685796269727402</v>
      </c>
      <c r="AM54" s="40">
        <v>0.24677187948350071</v>
      </c>
      <c r="AN54" s="40">
        <v>7.3170731707317069E-2</v>
      </c>
      <c r="AO54" s="175">
        <v>0.15494978479196556</v>
      </c>
      <c r="AP54" s="56">
        <v>3.4578146611341631E-3</v>
      </c>
      <c r="AQ54" s="38">
        <v>4.0000000000000001E-3</v>
      </c>
      <c r="AR54" s="216">
        <v>0</v>
      </c>
      <c r="AS54" s="56">
        <v>0.88312586445366525</v>
      </c>
      <c r="AT54" s="38">
        <v>0.90600000000000003</v>
      </c>
      <c r="AU54" s="216">
        <v>0.90315638450502156</v>
      </c>
      <c r="AV54" s="56">
        <v>4.1493775933609959E-3</v>
      </c>
      <c r="AW54" s="38">
        <v>1E-3</v>
      </c>
      <c r="AX54" s="216">
        <v>0</v>
      </c>
      <c r="AY54" s="56">
        <v>9.6818810511756573E-3</v>
      </c>
      <c r="AZ54" s="38">
        <v>8.0000000000000002E-3</v>
      </c>
      <c r="BA54" s="216">
        <v>5.7388809182209472E-3</v>
      </c>
      <c r="BB54" s="39">
        <v>8.9211618257261413E-2</v>
      </c>
      <c r="BC54" s="38">
        <v>6.0999999999999999E-2</v>
      </c>
      <c r="BD54" s="216">
        <v>8.4648493543758974E-2</v>
      </c>
      <c r="BE54" s="56">
        <v>1.0373443983402489E-2</v>
      </c>
      <c r="BF54" s="57">
        <v>0.02</v>
      </c>
      <c r="BG54" s="218">
        <v>6.4562410329985654E-3</v>
      </c>
      <c r="BH54" s="192">
        <v>162.400906002265</v>
      </c>
      <c r="BI54" s="137">
        <v>0.18</v>
      </c>
      <c r="BJ54" s="38">
        <v>0.19900000000000001</v>
      </c>
      <c r="BK54" s="38">
        <v>0.17100000000000001</v>
      </c>
      <c r="BL54" s="38">
        <v>0.17899999999999999</v>
      </c>
      <c r="BM54" s="152">
        <v>365</v>
      </c>
      <c r="BN54" s="55">
        <v>357</v>
      </c>
      <c r="BO54" s="55">
        <v>346</v>
      </c>
      <c r="BP54" s="55">
        <v>353</v>
      </c>
      <c r="BQ54" s="55">
        <v>385</v>
      </c>
      <c r="BR54" s="32">
        <v>374</v>
      </c>
      <c r="BS54" s="19">
        <v>368</v>
      </c>
      <c r="BT54" s="32">
        <v>372</v>
      </c>
      <c r="BU54" s="32">
        <v>363</v>
      </c>
      <c r="BV54" s="32">
        <v>371</v>
      </c>
      <c r="BW54" s="31">
        <v>379</v>
      </c>
      <c r="BX54" s="98">
        <v>3.956</v>
      </c>
      <c r="BY54" s="58">
        <v>3.96</v>
      </c>
      <c r="BZ54" s="58">
        <v>3.91</v>
      </c>
      <c r="CA54" s="58">
        <v>3.82</v>
      </c>
      <c r="CB54" s="58">
        <v>3.74</v>
      </c>
      <c r="CC54" s="49">
        <v>3.67</v>
      </c>
      <c r="CD54" s="7">
        <v>3.6819999999999999</v>
      </c>
      <c r="CE54" s="49">
        <v>3.7170000000000001</v>
      </c>
      <c r="CF54" s="49">
        <v>3.76</v>
      </c>
      <c r="CG54" s="49">
        <v>3.706</v>
      </c>
      <c r="CH54" s="189">
        <v>3.6520000000000001</v>
      </c>
      <c r="CI54" s="207">
        <v>0.25510204081632654</v>
      </c>
      <c r="CJ54" s="121">
        <v>0.17091836734693877</v>
      </c>
      <c r="CK54" s="121">
        <v>0.10969387755102041</v>
      </c>
      <c r="CL54" s="121">
        <v>0.17602040816326531</v>
      </c>
      <c r="CM54" s="121">
        <v>0.12244897959183673</v>
      </c>
      <c r="CN54" s="121">
        <v>8.673469387755102E-2</v>
      </c>
      <c r="CO54" s="121">
        <v>7.9081632653061215E-2</v>
      </c>
      <c r="CP54" s="207">
        <v>8.673469387755102E-2</v>
      </c>
      <c r="CQ54" s="121">
        <v>8.673469387755102E-2</v>
      </c>
      <c r="CR54" s="121">
        <v>7.9081632653061229E-2</v>
      </c>
      <c r="CS54" s="121">
        <v>0.13010204081632654</v>
      </c>
      <c r="CT54" s="121">
        <v>0.13775510204081631</v>
      </c>
      <c r="CU54" s="121">
        <v>0.14795918367346939</v>
      </c>
      <c r="CV54" s="121">
        <v>0.18877551020408162</v>
      </c>
      <c r="CW54" s="121">
        <v>0.12442396313364053</v>
      </c>
      <c r="CX54" s="121">
        <v>1.3824884792626725E-2</v>
      </c>
      <c r="CY54" s="204">
        <v>4.608294930875576E-3</v>
      </c>
      <c r="CZ54" s="129">
        <v>43971</v>
      </c>
      <c r="DA54" s="93">
        <v>59028</v>
      </c>
      <c r="DB54" s="222">
        <v>72500</v>
      </c>
      <c r="DC54" s="21">
        <v>0</v>
      </c>
      <c r="DD54" s="19">
        <v>0</v>
      </c>
      <c r="DE54" s="19">
        <v>0</v>
      </c>
      <c r="DF54" s="19">
        <v>9</v>
      </c>
      <c r="DG54" s="19">
        <v>0</v>
      </c>
      <c r="DH54" s="19">
        <v>0</v>
      </c>
      <c r="DI54" s="19">
        <v>0</v>
      </c>
      <c r="DJ54" s="19">
        <v>1</v>
      </c>
      <c r="DK54" s="19">
        <v>5</v>
      </c>
      <c r="DL54" s="19">
        <v>0</v>
      </c>
      <c r="DM54" s="20">
        <v>8</v>
      </c>
      <c r="DN54" s="21">
        <v>0</v>
      </c>
      <c r="DO54" s="19">
        <v>0</v>
      </c>
      <c r="DP54" s="19">
        <v>0</v>
      </c>
      <c r="DQ54" s="19">
        <v>9</v>
      </c>
      <c r="DR54" s="19">
        <v>0</v>
      </c>
      <c r="DS54" s="19">
        <v>0</v>
      </c>
      <c r="DT54" s="19">
        <v>0</v>
      </c>
      <c r="DU54" s="19">
        <v>1</v>
      </c>
      <c r="DV54" s="19">
        <v>5</v>
      </c>
      <c r="DW54" s="50">
        <v>0</v>
      </c>
      <c r="DX54" s="201">
        <v>8</v>
      </c>
      <c r="DY54" s="21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20">
        <v>0</v>
      </c>
      <c r="EJ54" s="59">
        <v>153500</v>
      </c>
      <c r="EK54" s="51">
        <v>412500</v>
      </c>
      <c r="EL54" s="51">
        <v>194000</v>
      </c>
      <c r="EM54" s="51">
        <v>260000</v>
      </c>
      <c r="EN54" s="51">
        <v>295000</v>
      </c>
      <c r="EO54" s="51">
        <v>402000</v>
      </c>
      <c r="EP54" s="51">
        <v>403000</v>
      </c>
      <c r="EQ54" s="51">
        <v>385500</v>
      </c>
      <c r="ER54" s="60">
        <v>280000</v>
      </c>
      <c r="ES54" s="51">
        <v>415000</v>
      </c>
      <c r="ET54" s="51">
        <v>410000</v>
      </c>
      <c r="EU54" s="51">
        <v>410500</v>
      </c>
      <c r="EV54" s="51">
        <v>411000</v>
      </c>
      <c r="EW54" s="51">
        <v>482500</v>
      </c>
      <c r="EX54" s="51">
        <v>315000</v>
      </c>
      <c r="EY54" s="51">
        <v>351000</v>
      </c>
      <c r="EZ54" s="51">
        <v>442500</v>
      </c>
      <c r="FA54" s="51">
        <v>452500</v>
      </c>
      <c r="FB54" s="51">
        <v>460000</v>
      </c>
      <c r="FC54" s="51">
        <v>491500</v>
      </c>
      <c r="FD54" s="51">
        <v>518500</v>
      </c>
      <c r="FE54" s="240">
        <v>547000</v>
      </c>
      <c r="FF54" s="48">
        <v>1.6872964169381108</v>
      </c>
      <c r="FG54" s="61">
        <v>-0.52969696969696967</v>
      </c>
      <c r="FH54" s="61">
        <v>0.34020618556701032</v>
      </c>
      <c r="FI54" s="9">
        <v>0.13461538461538458</v>
      </c>
      <c r="FJ54" s="9">
        <v>0.36271186440677972</v>
      </c>
      <c r="FK54" s="9">
        <v>2.4875621890547706E-3</v>
      </c>
      <c r="FL54" s="9">
        <v>-4.3424317617866026E-2</v>
      </c>
      <c r="FM54" s="9">
        <v>-0.27367055771725035</v>
      </c>
      <c r="FN54" s="9">
        <v>0.48214285714285721</v>
      </c>
      <c r="FO54" s="61">
        <v>-1.2048192771084338E-2</v>
      </c>
      <c r="FP54" s="9">
        <v>1E-3</v>
      </c>
      <c r="FQ54" s="9">
        <f t="shared" si="33"/>
        <v>1.2180267965895249E-3</v>
      </c>
      <c r="FR54" s="40">
        <v>0.5078125</v>
      </c>
      <c r="FS54" s="40">
        <v>-0.34715025906735753</v>
      </c>
      <c r="FT54" s="40">
        <v>0.11428571428571428</v>
      </c>
      <c r="FU54" s="40">
        <v>0.2606837606837607</v>
      </c>
      <c r="FV54" s="40">
        <v>2.3E-2</v>
      </c>
      <c r="FW54" s="40">
        <v>1.7000000000000001E-2</v>
      </c>
      <c r="FX54" s="40">
        <v>6.8000000000000005E-2</v>
      </c>
      <c r="FY54" s="40">
        <v>5.5E-2</v>
      </c>
      <c r="FZ54" s="175">
        <v>5.5E-2</v>
      </c>
      <c r="GA54" s="194">
        <v>369</v>
      </c>
      <c r="GB54" s="39">
        <v>0.9</v>
      </c>
      <c r="GC54" s="198">
        <v>10</v>
      </c>
      <c r="GD54" s="39">
        <v>2.4390243902439025E-2</v>
      </c>
      <c r="GE54" s="198">
        <v>4</v>
      </c>
      <c r="GF54" s="39">
        <v>9.7560975609756097E-3</v>
      </c>
      <c r="GG54" s="198">
        <v>21</v>
      </c>
      <c r="GH54" s="39">
        <v>5.1219512195121948E-2</v>
      </c>
      <c r="GI54" s="198">
        <v>6</v>
      </c>
      <c r="GJ54" s="39">
        <v>1.4634146341463415E-2</v>
      </c>
      <c r="GK54" s="207">
        <v>4.336734693877551E-2</v>
      </c>
      <c r="GL54" s="121">
        <v>2.2959183673469389E-2</v>
      </c>
      <c r="GM54" s="121">
        <v>0.16581632653061223</v>
      </c>
      <c r="GN54" s="121">
        <v>0.2423469387755102</v>
      </c>
      <c r="GO54" s="121">
        <v>0.24744897959183673</v>
      </c>
      <c r="GP54" s="121">
        <v>0.21938775510204081</v>
      </c>
      <c r="GQ54" s="204">
        <v>5.8673469387755105E-2</v>
      </c>
      <c r="GR54" s="52">
        <v>0.36709999999999998</v>
      </c>
      <c r="GS54" s="52">
        <v>0.63290000000000002</v>
      </c>
      <c r="GT54" s="10">
        <v>0.30199999999999999</v>
      </c>
      <c r="GU54" s="42">
        <v>0.69799999999999995</v>
      </c>
      <c r="GV54" s="207">
        <v>0.28100000000000003</v>
      </c>
      <c r="GW54" s="204">
        <v>0.71900000000000008</v>
      </c>
      <c r="GX54" s="207">
        <v>0.2130206896551724</v>
      </c>
      <c r="GY54" s="121">
        <v>0.18572985416386056</v>
      </c>
      <c r="GZ54" s="204">
        <v>0.36914130108693144</v>
      </c>
      <c r="HA54" s="42">
        <v>0.69</v>
      </c>
      <c r="HB54" s="43">
        <v>0.14199999999999999</v>
      </c>
      <c r="HC54" s="43">
        <v>8.199999999999999E-2</v>
      </c>
      <c r="HD54" s="43">
        <v>8.4063047285464099E-2</v>
      </c>
      <c r="HE54" s="43">
        <v>2E-3</v>
      </c>
      <c r="HF54" s="285">
        <v>0.72597864768683273</v>
      </c>
      <c r="HG54" s="40">
        <v>0.12811387900355872</v>
      </c>
      <c r="HH54" s="40">
        <v>4.0925266903914591E-2</v>
      </c>
      <c r="HI54" s="40">
        <v>9.7864768683274025E-2</v>
      </c>
      <c r="HJ54" s="40">
        <v>7.1174377224199285E-3</v>
      </c>
      <c r="HK54" s="225">
        <v>0.81942336874051591</v>
      </c>
      <c r="HL54" s="228">
        <v>9.2564491654021239E-2</v>
      </c>
      <c r="HM54" s="228">
        <v>1.3657056145675266E-2</v>
      </c>
      <c r="HN54" s="228">
        <v>6.525037936267071E-2</v>
      </c>
      <c r="HO54" s="228">
        <v>9.104704097116844E-3</v>
      </c>
      <c r="HP54" s="11">
        <v>0.311</v>
      </c>
      <c r="HQ54" s="9">
        <v>0.26800000000000002</v>
      </c>
      <c r="HR54" s="9">
        <v>0.13699999999999998</v>
      </c>
      <c r="HS54" s="9">
        <v>8.900000000000001E-2</v>
      </c>
      <c r="HT54" s="174">
        <v>0.19500000000000001</v>
      </c>
      <c r="HU54" s="236">
        <v>20.3</v>
      </c>
      <c r="HV54" s="237">
        <v>23</v>
      </c>
      <c r="HW54" s="237">
        <v>30.5</v>
      </c>
      <c r="HX54" s="137">
        <v>5.0802139037433157E-2</v>
      </c>
      <c r="HY54" s="38">
        <v>0.18449197860962566</v>
      </c>
      <c r="HZ54" s="38">
        <v>0.43582887700534761</v>
      </c>
      <c r="IA54" s="216">
        <v>0.32887700534759357</v>
      </c>
      <c r="IB54" s="18">
        <v>506</v>
      </c>
      <c r="IC54" s="32">
        <v>472</v>
      </c>
      <c r="ID54" s="32">
        <v>474</v>
      </c>
      <c r="IE54" s="32">
        <v>437</v>
      </c>
      <c r="IF54" s="32">
        <v>436</v>
      </c>
      <c r="IG54" s="32">
        <v>440</v>
      </c>
      <c r="IH54" s="32">
        <v>439</v>
      </c>
      <c r="II54" s="19">
        <v>431</v>
      </c>
      <c r="IJ54" s="19">
        <v>372</v>
      </c>
      <c r="IK54" s="19">
        <v>536</v>
      </c>
      <c r="IL54" s="20">
        <v>441</v>
      </c>
      <c r="IM54" s="18">
        <v>0</v>
      </c>
      <c r="IN54" s="32">
        <v>0</v>
      </c>
      <c r="IO54" s="32">
        <v>0</v>
      </c>
      <c r="IP54" s="32">
        <v>0</v>
      </c>
      <c r="IQ54" s="32">
        <v>5</v>
      </c>
      <c r="IR54" s="32">
        <v>3</v>
      </c>
      <c r="IS54" s="32">
        <v>0</v>
      </c>
      <c r="IT54" s="32">
        <v>0</v>
      </c>
      <c r="IU54" s="32">
        <v>0</v>
      </c>
      <c r="IV54" s="32">
        <v>0</v>
      </c>
      <c r="IW54" s="32">
        <v>0</v>
      </c>
      <c r="IX54" s="18">
        <v>0</v>
      </c>
      <c r="IY54" s="19">
        <v>0</v>
      </c>
      <c r="IZ54" s="32">
        <v>0</v>
      </c>
      <c r="JA54" s="32">
        <v>0</v>
      </c>
      <c r="JB54" s="32">
        <v>0</v>
      </c>
      <c r="JC54" s="32">
        <v>0</v>
      </c>
      <c r="JD54" s="32">
        <v>0</v>
      </c>
      <c r="JE54" s="32">
        <v>0</v>
      </c>
      <c r="JF54" s="32">
        <v>0</v>
      </c>
      <c r="JG54" s="32">
        <v>0</v>
      </c>
      <c r="JH54" s="32">
        <v>0</v>
      </c>
      <c r="JI54" s="18">
        <v>506</v>
      </c>
      <c r="JJ54" s="32">
        <v>472</v>
      </c>
      <c r="JK54" s="32">
        <v>474</v>
      </c>
      <c r="JL54" s="32">
        <v>437</v>
      </c>
      <c r="JM54" s="32">
        <v>441</v>
      </c>
      <c r="JN54" s="32">
        <v>443</v>
      </c>
      <c r="JO54" s="32">
        <v>439</v>
      </c>
      <c r="JP54" s="32">
        <v>431</v>
      </c>
      <c r="JQ54" s="32">
        <v>372</v>
      </c>
      <c r="JR54" s="32">
        <v>536</v>
      </c>
      <c r="JS54" s="31">
        <v>441</v>
      </c>
      <c r="JT54" s="54">
        <v>0.6</v>
      </c>
      <c r="JU54" s="54">
        <v>0.67500000000000004</v>
      </c>
      <c r="JV54" s="174">
        <v>0.74900000000000011</v>
      </c>
      <c r="JW54" s="11">
        <v>7.2999999999999995E-2</v>
      </c>
      <c r="JX54" s="9">
        <v>0.10100000000000001</v>
      </c>
      <c r="JY54" s="174">
        <v>9.0999999999999998E-2</v>
      </c>
      <c r="JZ54" s="182">
        <v>33.9</v>
      </c>
      <c r="KA54" s="11">
        <v>0.33100000000000002</v>
      </c>
      <c r="KB54" s="9">
        <v>0.13</v>
      </c>
      <c r="KC54" s="9">
        <v>0.13600000000000001</v>
      </c>
      <c r="KD54" s="9">
        <v>5.1999999999999998E-2</v>
      </c>
      <c r="KE54" s="9">
        <v>0.10299999999999999</v>
      </c>
      <c r="KF54" s="239" t="s">
        <v>241</v>
      </c>
    </row>
    <row r="55" spans="1:292" ht="16.5" customHeight="1" x14ac:dyDescent="0.35">
      <c r="A55" s="78" t="s">
        <v>7</v>
      </c>
      <c r="B55" s="46" t="s">
        <v>46</v>
      </c>
      <c r="C55" s="152">
        <v>20318</v>
      </c>
      <c r="D55" s="55">
        <v>20696</v>
      </c>
      <c r="E55" s="55">
        <v>20912</v>
      </c>
      <c r="F55" s="55">
        <v>20562</v>
      </c>
      <c r="G55" s="55">
        <v>20313</v>
      </c>
      <c r="H55" s="32">
        <v>20246</v>
      </c>
      <c r="I55" s="32">
        <v>20483</v>
      </c>
      <c r="J55" s="34">
        <v>20594</v>
      </c>
      <c r="K55" s="34">
        <v>20568</v>
      </c>
      <c r="L55" s="34">
        <v>20498</v>
      </c>
      <c r="M55" s="184">
        <v>20352</v>
      </c>
      <c r="N55" s="140">
        <f t="shared" si="23"/>
        <v>1.8604193326114776E-2</v>
      </c>
      <c r="O55" s="141">
        <f t="shared" si="24"/>
        <v>1.0436799381522999E-2</v>
      </c>
      <c r="P55" s="141">
        <f t="shared" si="25"/>
        <v>-1.673680183626626E-2</v>
      </c>
      <c r="Q55" s="141">
        <f t="shared" si="26"/>
        <v>-1.2109716953603735E-2</v>
      </c>
      <c r="R55" s="141">
        <f t="shared" si="27"/>
        <v>-3.2983803475606756E-3</v>
      </c>
      <c r="S55" s="141">
        <f t="shared" si="28"/>
        <v>1.1706016003161119E-2</v>
      </c>
      <c r="T55" s="141">
        <f t="shared" si="29"/>
        <v>5.4191280574134651E-3</v>
      </c>
      <c r="U55" s="141">
        <f t="shared" si="30"/>
        <v>-1.2625036418374284E-3</v>
      </c>
      <c r="V55" s="141">
        <f t="shared" si="31"/>
        <v>-3.4033450019447685E-3</v>
      </c>
      <c r="W55" s="186">
        <f t="shared" si="32"/>
        <v>-7.1226461118157865E-3</v>
      </c>
      <c r="X55" s="2">
        <v>0.05</v>
      </c>
      <c r="Y55" s="2">
        <v>0.28000000000000003</v>
      </c>
      <c r="Z55" s="2">
        <v>7.0000000000000007E-2</v>
      </c>
      <c r="AA55" s="2">
        <v>0.35</v>
      </c>
      <c r="AB55" s="2">
        <v>0.12</v>
      </c>
      <c r="AC55" s="3">
        <v>0.14000000000000001</v>
      </c>
      <c r="AD55" s="77">
        <v>0.05</v>
      </c>
      <c r="AE55" s="2">
        <v>0.24</v>
      </c>
      <c r="AF55" s="2">
        <v>0.16</v>
      </c>
      <c r="AG55" s="2">
        <v>0.24</v>
      </c>
      <c r="AH55" s="2">
        <v>0.15</v>
      </c>
      <c r="AI55" s="2">
        <v>0.16</v>
      </c>
      <c r="AJ55" s="10">
        <v>5.4636987315532307E-2</v>
      </c>
      <c r="AK55" s="40">
        <v>0.22373031933270815</v>
      </c>
      <c r="AL55" s="40">
        <v>0.12215586594936084</v>
      </c>
      <c r="AM55" s="40">
        <v>0.24993830511820739</v>
      </c>
      <c r="AN55" s="40">
        <v>0.16356547060855831</v>
      </c>
      <c r="AO55" s="175">
        <v>0.18597305167563299</v>
      </c>
      <c r="AP55" s="56">
        <v>3.4452209863175508E-3</v>
      </c>
      <c r="AQ55" s="38">
        <v>5.0000000000000001E-3</v>
      </c>
      <c r="AR55" s="216">
        <v>7.6008094368491194E-3</v>
      </c>
      <c r="AS55" s="56">
        <v>4.8036224037798995E-2</v>
      </c>
      <c r="AT55" s="38">
        <v>6.3E-2</v>
      </c>
      <c r="AU55" s="216">
        <v>0.10014313212575884</v>
      </c>
      <c r="AV55" s="56">
        <v>1.1812186238803033E-3</v>
      </c>
      <c r="AW55" s="38">
        <v>0</v>
      </c>
      <c r="AX55" s="216">
        <v>0</v>
      </c>
      <c r="AY55" s="56">
        <v>3.1400728418151391E-2</v>
      </c>
      <c r="AZ55" s="38">
        <v>0.03</v>
      </c>
      <c r="BA55" s="216">
        <v>4.1607028280933815E-2</v>
      </c>
      <c r="BB55" s="39">
        <v>0.7108475243626341</v>
      </c>
      <c r="BC55" s="38">
        <v>0.64700000000000002</v>
      </c>
      <c r="BD55" s="216">
        <v>0.54020038497606238</v>
      </c>
      <c r="BE55" s="56">
        <v>0.20508908357121763</v>
      </c>
      <c r="BF55" s="57">
        <v>0.25600000000000001</v>
      </c>
      <c r="BG55" s="218">
        <v>0.31044864518039583</v>
      </c>
      <c r="BH55" s="192">
        <v>2370.9154113557356</v>
      </c>
      <c r="BI55" s="137">
        <v>0.114</v>
      </c>
      <c r="BJ55" s="38">
        <v>0.122</v>
      </c>
      <c r="BK55" s="38">
        <v>0.11</v>
      </c>
      <c r="BL55" s="38">
        <v>0.09</v>
      </c>
      <c r="BM55" s="152">
        <v>6823</v>
      </c>
      <c r="BN55" s="55">
        <v>6851</v>
      </c>
      <c r="BO55" s="55">
        <v>6864</v>
      </c>
      <c r="BP55" s="55">
        <v>6867</v>
      </c>
      <c r="BQ55" s="55">
        <v>6856</v>
      </c>
      <c r="BR55" s="32">
        <v>6849</v>
      </c>
      <c r="BS55" s="19">
        <v>6839</v>
      </c>
      <c r="BT55" s="32">
        <v>6812</v>
      </c>
      <c r="BU55" s="32">
        <v>6799</v>
      </c>
      <c r="BV55" s="32">
        <v>6870</v>
      </c>
      <c r="BW55" s="31">
        <v>6895</v>
      </c>
      <c r="BX55" s="98">
        <v>2.95</v>
      </c>
      <c r="BY55" s="58">
        <v>3</v>
      </c>
      <c r="BZ55" s="58">
        <v>3.03</v>
      </c>
      <c r="CA55" s="58">
        <v>2.98</v>
      </c>
      <c r="CB55" s="58">
        <v>2.95</v>
      </c>
      <c r="CC55" s="49">
        <v>2.95</v>
      </c>
      <c r="CD55" s="7">
        <v>2.9630000000000001</v>
      </c>
      <c r="CE55" s="49">
        <v>2.9940000000000002</v>
      </c>
      <c r="CF55" s="49">
        <v>3.0190000000000001</v>
      </c>
      <c r="CG55" s="49">
        <v>2.9889999999999999</v>
      </c>
      <c r="CH55" s="189">
        <v>2.964</v>
      </c>
      <c r="CI55" s="207">
        <v>0.13420520006227621</v>
      </c>
      <c r="CJ55" s="121">
        <v>0.30499766464269035</v>
      </c>
      <c r="CK55" s="121">
        <v>0.1656546784991437</v>
      </c>
      <c r="CL55" s="121">
        <v>0.24589800368952855</v>
      </c>
      <c r="CM55" s="121">
        <v>0.10470801313176456</v>
      </c>
      <c r="CN55" s="121">
        <v>3.3797156576466987E-2</v>
      </c>
      <c r="CO55" s="121">
        <v>1.0739283398129698E-2</v>
      </c>
      <c r="CP55" s="207">
        <v>3.1916549898801182E-2</v>
      </c>
      <c r="CQ55" s="121">
        <v>3.5808812081581813E-2</v>
      </c>
      <c r="CR55" s="121">
        <v>2.8958430639887903E-2</v>
      </c>
      <c r="CS55" s="121">
        <v>3.3629145259224662E-2</v>
      </c>
      <c r="CT55" s="121">
        <v>7.5354195858633038E-2</v>
      </c>
      <c r="CU55" s="121">
        <v>7.4420052934765682E-2</v>
      </c>
      <c r="CV55" s="121">
        <v>0.15242098707768956</v>
      </c>
      <c r="CW55" s="121">
        <v>0.2170055651820027</v>
      </c>
      <c r="CX55" s="121">
        <v>0.18311833249595685</v>
      </c>
      <c r="CY55" s="204">
        <v>0.1673679285714566</v>
      </c>
      <c r="CZ55" s="129">
        <v>107688</v>
      </c>
      <c r="DA55" s="93">
        <v>136818</v>
      </c>
      <c r="DB55" s="222">
        <v>175788</v>
      </c>
      <c r="DC55" s="21">
        <v>31</v>
      </c>
      <c r="DD55" s="19">
        <v>36</v>
      </c>
      <c r="DE55" s="19">
        <v>23</v>
      </c>
      <c r="DF55" s="19">
        <v>18</v>
      </c>
      <c r="DG55" s="19">
        <v>17</v>
      </c>
      <c r="DH55" s="19">
        <v>11</v>
      </c>
      <c r="DI55" s="19">
        <v>26</v>
      </c>
      <c r="DJ55" s="19">
        <v>5</v>
      </c>
      <c r="DK55" s="19">
        <v>9</v>
      </c>
      <c r="DL55" s="19">
        <v>6</v>
      </c>
      <c r="DM55" s="20">
        <v>4</v>
      </c>
      <c r="DN55" s="21">
        <v>31</v>
      </c>
      <c r="DO55" s="19">
        <v>36</v>
      </c>
      <c r="DP55" s="19">
        <v>23</v>
      </c>
      <c r="DQ55" s="19">
        <v>18</v>
      </c>
      <c r="DR55" s="19">
        <v>17</v>
      </c>
      <c r="DS55" s="19">
        <v>11</v>
      </c>
      <c r="DT55" s="19">
        <v>23</v>
      </c>
      <c r="DU55" s="19">
        <v>5</v>
      </c>
      <c r="DV55" s="19">
        <v>9</v>
      </c>
      <c r="DW55" s="50">
        <v>6</v>
      </c>
      <c r="DX55" s="201">
        <v>4</v>
      </c>
      <c r="DY55" s="21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3</v>
      </c>
      <c r="EF55" s="19">
        <v>0</v>
      </c>
      <c r="EG55" s="19">
        <v>0</v>
      </c>
      <c r="EH55" s="19">
        <v>0</v>
      </c>
      <c r="EI55" s="20">
        <v>0</v>
      </c>
      <c r="EJ55" s="59">
        <v>578900</v>
      </c>
      <c r="EK55" s="51">
        <v>634800</v>
      </c>
      <c r="EL55" s="51">
        <v>657600</v>
      </c>
      <c r="EM55" s="51">
        <v>764000</v>
      </c>
      <c r="EN55" s="51">
        <v>898300</v>
      </c>
      <c r="EO55" s="51">
        <v>1160400</v>
      </c>
      <c r="EP55" s="51">
        <v>1258058</v>
      </c>
      <c r="EQ55" s="51">
        <v>1346500</v>
      </c>
      <c r="ER55" s="60">
        <v>1075737</v>
      </c>
      <c r="ES55" s="51">
        <v>1066400</v>
      </c>
      <c r="ET55" s="51">
        <v>1062500</v>
      </c>
      <c r="EU55" s="51">
        <v>1050000</v>
      </c>
      <c r="EV55" s="51">
        <v>1082500</v>
      </c>
      <c r="EW55" s="51">
        <v>1195500</v>
      </c>
      <c r="EX55" s="51">
        <v>1300000</v>
      </c>
      <c r="EY55" s="51">
        <v>1512500</v>
      </c>
      <c r="EZ55" s="51">
        <v>1840000</v>
      </c>
      <c r="FA55" s="51">
        <v>1652500</v>
      </c>
      <c r="FB55" s="51">
        <v>1735000</v>
      </c>
      <c r="FC55" s="51">
        <v>1968000</v>
      </c>
      <c r="FD55" s="51">
        <v>2019750</v>
      </c>
      <c r="FE55" s="240">
        <v>2071750</v>
      </c>
      <c r="FF55" s="48">
        <v>9.6562446018310585E-2</v>
      </c>
      <c r="FG55" s="61">
        <v>3.5916824196597356E-2</v>
      </c>
      <c r="FH55" s="61">
        <v>0.16180048661800486</v>
      </c>
      <c r="FI55" s="9">
        <v>0.17578534031413606</v>
      </c>
      <c r="FJ55" s="9">
        <v>0.29177334966046975</v>
      </c>
      <c r="FK55" s="9">
        <v>8.4158910720441238E-2</v>
      </c>
      <c r="FL55" s="9">
        <v>7.0300415402151595E-2</v>
      </c>
      <c r="FM55" s="9">
        <v>-0.20108652060898624</v>
      </c>
      <c r="FN55" s="9">
        <v>-8.6796308019525537E-3</v>
      </c>
      <c r="FO55" s="61">
        <v>-3.6571642910727684E-3</v>
      </c>
      <c r="FP55" s="9">
        <v>-1.1764705882352941E-2</v>
      </c>
      <c r="FQ55" s="9">
        <f t="shared" si="33"/>
        <v>3.0952380952380953E-2</v>
      </c>
      <c r="FR55" s="40">
        <v>0.10057537399309546</v>
      </c>
      <c r="FS55" s="40">
        <v>8.7411125052279381E-2</v>
      </c>
      <c r="FT55" s="40">
        <v>0.16346153846153846</v>
      </c>
      <c r="FU55" s="40">
        <v>3.1404958677685953E-2</v>
      </c>
      <c r="FV55" s="40">
        <v>-0.10199999999999999</v>
      </c>
      <c r="FW55" s="40">
        <v>0.05</v>
      </c>
      <c r="FX55" s="40">
        <v>0.13400000000000001</v>
      </c>
      <c r="FY55" s="40">
        <v>2.5999999999999999E-2</v>
      </c>
      <c r="FZ55" s="175">
        <v>2.5999999999999999E-2</v>
      </c>
      <c r="GA55" s="194">
        <v>6537</v>
      </c>
      <c r="GB55" s="39">
        <v>0.91863406408094439</v>
      </c>
      <c r="GC55" s="198">
        <v>189</v>
      </c>
      <c r="GD55" s="39">
        <v>2.6559865092748734E-2</v>
      </c>
      <c r="GE55" s="198">
        <v>96</v>
      </c>
      <c r="GF55" s="39">
        <v>1.3490725126475547E-2</v>
      </c>
      <c r="GG55" s="198">
        <v>250</v>
      </c>
      <c r="GH55" s="39">
        <v>3.5132096683530074E-2</v>
      </c>
      <c r="GI55" s="198">
        <v>44</v>
      </c>
      <c r="GJ55" s="39">
        <v>6.1832490163012928E-3</v>
      </c>
      <c r="GK55" s="207">
        <v>2.4910477969796044E-3</v>
      </c>
      <c r="GL55" s="121">
        <v>1.1209715086408221E-2</v>
      </c>
      <c r="GM55" s="121">
        <v>2.4132025533239919E-2</v>
      </c>
      <c r="GN55" s="121">
        <v>0.10322279308734236</v>
      </c>
      <c r="GO55" s="121">
        <v>0.2283979448855675</v>
      </c>
      <c r="GP55" s="121">
        <v>0.52732368052312006</v>
      </c>
      <c r="GQ55" s="204">
        <v>0.10322279308734236</v>
      </c>
      <c r="GR55" s="52">
        <v>9.8799999999999999E-2</v>
      </c>
      <c r="GS55" s="52">
        <v>0.9012</v>
      </c>
      <c r="GT55" s="10">
        <v>0.106</v>
      </c>
      <c r="GU55" s="42">
        <v>0.89400000000000002</v>
      </c>
      <c r="GV55" s="207">
        <v>9.1999999999999998E-2</v>
      </c>
      <c r="GW55" s="204">
        <v>0.90799999999999992</v>
      </c>
      <c r="GX55" s="207">
        <v>0.24725237217557514</v>
      </c>
      <c r="GY55" s="121">
        <v>0.24312581028375527</v>
      </c>
      <c r="GZ55" s="204">
        <v>0.36652381613961593</v>
      </c>
      <c r="HA55" s="42">
        <v>0.83799999999999997</v>
      </c>
      <c r="HB55" s="43">
        <v>7.2999999999999995E-2</v>
      </c>
      <c r="HC55" s="43">
        <v>6.0000000000000001E-3</v>
      </c>
      <c r="HD55" s="43">
        <v>0.02</v>
      </c>
      <c r="HE55" s="43">
        <v>6.3E-2</v>
      </c>
      <c r="HF55" s="285">
        <v>0.84421245841459214</v>
      </c>
      <c r="HG55" s="40">
        <v>7.8352644258345761E-2</v>
      </c>
      <c r="HH55" s="40">
        <v>6.5389468853963521E-3</v>
      </c>
      <c r="HI55" s="40">
        <v>2.1452334518756454E-2</v>
      </c>
      <c r="HJ55" s="40">
        <v>4.9443615922909259E-2</v>
      </c>
      <c r="HK55" s="225">
        <v>0.77811346089291711</v>
      </c>
      <c r="HL55" s="228">
        <v>8.3808884413114015E-2</v>
      </c>
      <c r="HM55" s="228">
        <v>1.1189437171310284E-2</v>
      </c>
      <c r="HN55" s="228">
        <v>3.3456417142217747E-2</v>
      </c>
      <c r="HO55" s="228">
        <v>9.3431800380440869E-2</v>
      </c>
      <c r="HP55" s="11">
        <v>0.22500000000000001</v>
      </c>
      <c r="HQ55" s="9">
        <v>0.33700000000000002</v>
      </c>
      <c r="HR55" s="9">
        <v>0.27</v>
      </c>
      <c r="HS55" s="9">
        <v>0.11</v>
      </c>
      <c r="HT55" s="174">
        <v>5.7999999999999996E-2</v>
      </c>
      <c r="HU55" s="236">
        <v>24.8</v>
      </c>
      <c r="HV55" s="237">
        <v>28</v>
      </c>
      <c r="HW55" s="237">
        <v>26.6</v>
      </c>
      <c r="HX55" s="137">
        <v>1.6408386508659983E-2</v>
      </c>
      <c r="HY55" s="38">
        <v>0.15709510786994835</v>
      </c>
      <c r="HZ55" s="38">
        <v>0.4542692190823458</v>
      </c>
      <c r="IA55" s="216">
        <v>0.37222728653904591</v>
      </c>
      <c r="IB55" s="18">
        <v>2449</v>
      </c>
      <c r="IC55" s="32">
        <v>2456</v>
      </c>
      <c r="ID55" s="32">
        <v>2079</v>
      </c>
      <c r="IE55" s="32">
        <v>1982</v>
      </c>
      <c r="IF55" s="32">
        <v>1840</v>
      </c>
      <c r="IG55" s="32">
        <v>1808</v>
      </c>
      <c r="IH55" s="32">
        <v>1935</v>
      </c>
      <c r="II55" s="32">
        <v>1924</v>
      </c>
      <c r="IJ55" s="32">
        <v>2033</v>
      </c>
      <c r="IK55" s="32">
        <v>2077</v>
      </c>
      <c r="IL55" s="31">
        <v>2051</v>
      </c>
      <c r="IM55" s="18">
        <v>1603</v>
      </c>
      <c r="IN55" s="32">
        <v>1601</v>
      </c>
      <c r="IO55" s="32">
        <v>1632</v>
      </c>
      <c r="IP55" s="32">
        <v>1108</v>
      </c>
      <c r="IQ55" s="32">
        <v>1055</v>
      </c>
      <c r="IR55" s="32">
        <v>1107</v>
      </c>
      <c r="IS55" s="32">
        <v>1230</v>
      </c>
      <c r="IT55" s="32">
        <v>1189</v>
      </c>
      <c r="IU55" s="32">
        <v>999</v>
      </c>
      <c r="IV55" s="32">
        <v>1021</v>
      </c>
      <c r="IW55" s="32">
        <v>1057</v>
      </c>
      <c r="IX55" s="18">
        <v>1669</v>
      </c>
      <c r="IY55" s="19">
        <v>1664</v>
      </c>
      <c r="IZ55" s="32">
        <v>1982</v>
      </c>
      <c r="JA55" s="32">
        <v>1177</v>
      </c>
      <c r="JB55" s="32">
        <v>1193</v>
      </c>
      <c r="JC55" s="32">
        <v>1212</v>
      </c>
      <c r="JD55" s="32">
        <v>1688</v>
      </c>
      <c r="JE55" s="32">
        <v>1791</v>
      </c>
      <c r="JF55" s="32">
        <v>1002</v>
      </c>
      <c r="JG55" s="32">
        <v>1058</v>
      </c>
      <c r="JH55" s="32">
        <v>1012</v>
      </c>
      <c r="JI55" s="18">
        <v>5721</v>
      </c>
      <c r="JJ55" s="32">
        <v>5721</v>
      </c>
      <c r="JK55" s="32">
        <v>5693</v>
      </c>
      <c r="JL55" s="32">
        <v>4267</v>
      </c>
      <c r="JM55" s="32">
        <v>4088</v>
      </c>
      <c r="JN55" s="32">
        <v>4127</v>
      </c>
      <c r="JO55" s="32">
        <v>4853</v>
      </c>
      <c r="JP55" s="32">
        <v>4904</v>
      </c>
      <c r="JQ55" s="32">
        <v>4034</v>
      </c>
      <c r="JR55" s="32">
        <v>4156</v>
      </c>
      <c r="JS55" s="31">
        <v>4120</v>
      </c>
      <c r="JT55" s="54">
        <v>0.95899999999999996</v>
      </c>
      <c r="JU55" s="54">
        <v>0.97499999999999998</v>
      </c>
      <c r="JV55" s="174">
        <v>0.97799999999999998</v>
      </c>
      <c r="JW55" s="11">
        <v>0.63500000000000001</v>
      </c>
      <c r="JX55" s="9">
        <v>0.68700000000000006</v>
      </c>
      <c r="JY55" s="174">
        <v>0.75099999999999989</v>
      </c>
      <c r="JZ55" s="182">
        <v>45.1</v>
      </c>
      <c r="KA55" s="11">
        <v>0.159</v>
      </c>
      <c r="KB55" s="9">
        <v>0.155</v>
      </c>
      <c r="KC55" s="9">
        <v>7.0999999999999994E-2</v>
      </c>
      <c r="KD55" s="9">
        <v>7.4999999999999997E-2</v>
      </c>
      <c r="KE55" s="9">
        <v>0.01</v>
      </c>
      <c r="KF55" s="174">
        <v>0.04</v>
      </c>
    </row>
    <row r="56" spans="1:292" ht="16.5" customHeight="1" x14ac:dyDescent="0.35">
      <c r="A56" s="78" t="s">
        <v>7</v>
      </c>
      <c r="B56" s="46" t="s">
        <v>47</v>
      </c>
      <c r="C56" s="152">
        <v>5712</v>
      </c>
      <c r="D56" s="55">
        <v>5769</v>
      </c>
      <c r="E56" s="55">
        <v>5801</v>
      </c>
      <c r="F56" s="55">
        <v>5582</v>
      </c>
      <c r="G56" s="55">
        <v>5443</v>
      </c>
      <c r="H56" s="32">
        <v>5325</v>
      </c>
      <c r="I56" s="32">
        <v>5399</v>
      </c>
      <c r="J56" s="34">
        <v>5472</v>
      </c>
      <c r="K56" s="34">
        <v>5487</v>
      </c>
      <c r="L56" s="34">
        <v>5498</v>
      </c>
      <c r="M56" s="184">
        <v>5469</v>
      </c>
      <c r="N56" s="140">
        <f t="shared" si="23"/>
        <v>9.9789915966386547E-3</v>
      </c>
      <c r="O56" s="141">
        <f t="shared" si="24"/>
        <v>5.5468885422083553E-3</v>
      </c>
      <c r="P56" s="141">
        <f t="shared" si="25"/>
        <v>-3.7752111704878466E-2</v>
      </c>
      <c r="Q56" s="141">
        <f t="shared" si="26"/>
        <v>-2.4901469007524185E-2</v>
      </c>
      <c r="R56" s="141">
        <f t="shared" si="27"/>
        <v>-2.1679221017821056E-2</v>
      </c>
      <c r="S56" s="141">
        <f t="shared" si="28"/>
        <v>1.3896713615023475E-2</v>
      </c>
      <c r="T56" s="141">
        <f t="shared" si="29"/>
        <v>1.3521022411557697E-2</v>
      </c>
      <c r="U56" s="141">
        <f t="shared" si="30"/>
        <v>2.7412280701754384E-3</v>
      </c>
      <c r="V56" s="141">
        <f t="shared" si="31"/>
        <v>2.0047384727537817E-3</v>
      </c>
      <c r="W56" s="186">
        <f t="shared" si="32"/>
        <v>-5.2746453255729355E-3</v>
      </c>
      <c r="X56" s="2">
        <v>0.05</v>
      </c>
      <c r="Y56" s="2">
        <v>0.23</v>
      </c>
      <c r="Z56" s="2">
        <v>0.11</v>
      </c>
      <c r="AA56" s="2">
        <v>0.33</v>
      </c>
      <c r="AB56" s="2">
        <v>0.13</v>
      </c>
      <c r="AC56" s="3">
        <v>0.15</v>
      </c>
      <c r="AD56" s="77">
        <v>0.05</v>
      </c>
      <c r="AE56" s="2">
        <v>0.18</v>
      </c>
      <c r="AF56" s="2">
        <v>0.18</v>
      </c>
      <c r="AG56" s="2">
        <v>0.24</v>
      </c>
      <c r="AH56" s="2">
        <v>0.17</v>
      </c>
      <c r="AI56" s="2">
        <v>0.19</v>
      </c>
      <c r="AJ56" s="10">
        <v>6.9972619409796169E-2</v>
      </c>
      <c r="AK56" s="40">
        <v>0.13614237906905993</v>
      </c>
      <c r="AL56" s="40">
        <v>0.18968664435655613</v>
      </c>
      <c r="AM56" s="40">
        <v>0.22391238211134773</v>
      </c>
      <c r="AN56" s="40">
        <v>0.15713416489199877</v>
      </c>
      <c r="AO56" s="175">
        <v>0.22315181016124125</v>
      </c>
      <c r="AP56" s="56">
        <v>1.1554621848739496E-2</v>
      </c>
      <c r="AQ56" s="38">
        <v>8.0000000000000002E-3</v>
      </c>
      <c r="AR56" s="216">
        <v>7.6057195010648007E-4</v>
      </c>
      <c r="AS56" s="56">
        <v>0.13637955182072828</v>
      </c>
      <c r="AT56" s="38">
        <v>0.23499999999999999</v>
      </c>
      <c r="AU56" s="216">
        <v>0.3621843626407058</v>
      </c>
      <c r="AV56" s="56">
        <v>1.0504201680672268E-3</v>
      </c>
      <c r="AW56" s="38">
        <v>1E-3</v>
      </c>
      <c r="AX56" s="216">
        <v>1.8253726802555522E-3</v>
      </c>
      <c r="AY56" s="56">
        <v>3.2212885154061621E-2</v>
      </c>
      <c r="AZ56" s="38">
        <v>2.5999999999999999E-2</v>
      </c>
      <c r="BA56" s="216">
        <v>1.0343778521448129E-2</v>
      </c>
      <c r="BB56" s="39">
        <v>0.63637955182072825</v>
      </c>
      <c r="BC56" s="38">
        <v>0.57199999999999995</v>
      </c>
      <c r="BD56" s="216">
        <v>0.45588682689382415</v>
      </c>
      <c r="BE56" s="56">
        <v>0.18242296918767506</v>
      </c>
      <c r="BF56" s="57">
        <v>0.157</v>
      </c>
      <c r="BG56" s="218">
        <v>0.16899908731365987</v>
      </c>
      <c r="BH56" s="192">
        <v>886.52597402597405</v>
      </c>
      <c r="BI56" s="137">
        <v>8.4000000000000005E-2</v>
      </c>
      <c r="BJ56" s="38">
        <v>8.8999999999999996E-2</v>
      </c>
      <c r="BK56" s="38">
        <v>0.127</v>
      </c>
      <c r="BL56" s="38">
        <v>0.129</v>
      </c>
      <c r="BM56" s="152">
        <v>1887</v>
      </c>
      <c r="BN56" s="55">
        <v>1884</v>
      </c>
      <c r="BO56" s="55">
        <v>1885</v>
      </c>
      <c r="BP56" s="55">
        <v>1854</v>
      </c>
      <c r="BQ56" s="55">
        <v>1836</v>
      </c>
      <c r="BR56" s="32">
        <v>1805</v>
      </c>
      <c r="BS56" s="19">
        <v>1807</v>
      </c>
      <c r="BT56" s="32">
        <v>1808</v>
      </c>
      <c r="BU56" s="32">
        <v>1810</v>
      </c>
      <c r="BV56" s="32">
        <v>1835</v>
      </c>
      <c r="BW56" s="31">
        <v>1839</v>
      </c>
      <c r="BX56" s="98">
        <v>3.0270000000000001</v>
      </c>
      <c r="BY56" s="58">
        <v>3.06</v>
      </c>
      <c r="BZ56" s="58">
        <v>3.07</v>
      </c>
      <c r="CA56" s="58">
        <v>3</v>
      </c>
      <c r="CB56" s="58">
        <v>2.96</v>
      </c>
      <c r="CC56" s="49">
        <v>2.94</v>
      </c>
      <c r="CD56" s="7">
        <v>2.9489999999999998</v>
      </c>
      <c r="CE56" s="49">
        <v>2.98</v>
      </c>
      <c r="CF56" s="49">
        <v>3.0049999999999999</v>
      </c>
      <c r="CG56" s="49">
        <v>2.9769999999999999</v>
      </c>
      <c r="CH56" s="189">
        <v>2.9649999999999999</v>
      </c>
      <c r="CI56" s="207">
        <v>0.14064633591260811</v>
      </c>
      <c r="CJ56" s="121">
        <v>0.40691852526172051</v>
      </c>
      <c r="CK56" s="121">
        <v>0.14246700045516614</v>
      </c>
      <c r="CL56" s="121">
        <v>0.15898365806745268</v>
      </c>
      <c r="CM56" s="121">
        <v>8.749100679812645E-2</v>
      </c>
      <c r="CN56" s="121">
        <v>4.1495734652825696E-2</v>
      </c>
      <c r="CO56" s="121">
        <v>2.1997738852100369E-2</v>
      </c>
      <c r="CP56" s="207">
        <v>5.097860719162494E-2</v>
      </c>
      <c r="CQ56" s="121">
        <v>1.6841147018661812E-2</v>
      </c>
      <c r="CR56" s="121">
        <v>3.1861629494765592E-2</v>
      </c>
      <c r="CS56" s="121">
        <v>6.8274920345926263E-2</v>
      </c>
      <c r="CT56" s="121">
        <v>0.14929449248975876</v>
      </c>
      <c r="CU56" s="121">
        <v>9.5129722348657256E-2</v>
      </c>
      <c r="CV56" s="121">
        <v>0.16021847974510697</v>
      </c>
      <c r="CW56" s="121">
        <v>0.21335074536248283</v>
      </c>
      <c r="CX56" s="121">
        <v>0.14060163874707884</v>
      </c>
      <c r="CY56" s="204">
        <v>7.3448617255936724E-2</v>
      </c>
      <c r="CZ56" s="129">
        <v>101534</v>
      </c>
      <c r="DA56" s="93">
        <v>121380</v>
      </c>
      <c r="DB56" s="222">
        <v>115762</v>
      </c>
      <c r="DC56" s="21">
        <v>22</v>
      </c>
      <c r="DD56" s="19">
        <v>13</v>
      </c>
      <c r="DE56" s="19">
        <v>10</v>
      </c>
      <c r="DF56" s="19">
        <v>11</v>
      </c>
      <c r="DG56" s="19">
        <v>1</v>
      </c>
      <c r="DH56" s="19">
        <v>4</v>
      </c>
      <c r="DI56" s="19">
        <v>5</v>
      </c>
      <c r="DJ56" s="19">
        <v>4</v>
      </c>
      <c r="DK56" s="19">
        <v>2</v>
      </c>
      <c r="DL56" s="19">
        <v>3</v>
      </c>
      <c r="DM56" s="20">
        <v>2</v>
      </c>
      <c r="DN56" s="21">
        <v>22</v>
      </c>
      <c r="DO56" s="19">
        <v>13</v>
      </c>
      <c r="DP56" s="19">
        <v>10</v>
      </c>
      <c r="DQ56" s="19">
        <v>11</v>
      </c>
      <c r="DR56" s="19">
        <v>1</v>
      </c>
      <c r="DS56" s="19">
        <v>4</v>
      </c>
      <c r="DT56" s="19">
        <v>5</v>
      </c>
      <c r="DU56" s="19">
        <v>4</v>
      </c>
      <c r="DV56" s="19">
        <v>2</v>
      </c>
      <c r="DW56" s="50">
        <v>3</v>
      </c>
      <c r="DX56" s="201">
        <v>2</v>
      </c>
      <c r="DY56" s="21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0</v>
      </c>
      <c r="EH56" s="19">
        <v>0</v>
      </c>
      <c r="EI56" s="20">
        <v>0</v>
      </c>
      <c r="EJ56" s="59">
        <v>425000</v>
      </c>
      <c r="EK56" s="51">
        <v>450000</v>
      </c>
      <c r="EL56" s="51">
        <v>590000</v>
      </c>
      <c r="EM56" s="51">
        <v>685000</v>
      </c>
      <c r="EN56" s="51">
        <v>749500</v>
      </c>
      <c r="EO56" s="51">
        <v>908500</v>
      </c>
      <c r="EP56" s="51">
        <v>962500</v>
      </c>
      <c r="EQ56" s="51">
        <v>965000</v>
      </c>
      <c r="ER56" s="60">
        <v>768750</v>
      </c>
      <c r="ES56" s="51">
        <v>628000</v>
      </c>
      <c r="ET56" s="51">
        <v>632000</v>
      </c>
      <c r="EU56" s="51">
        <v>632500</v>
      </c>
      <c r="EV56" s="51">
        <v>633000</v>
      </c>
      <c r="EW56" s="51">
        <v>750000</v>
      </c>
      <c r="EX56" s="51">
        <v>782000</v>
      </c>
      <c r="EY56" s="51">
        <v>800000</v>
      </c>
      <c r="EZ56" s="51">
        <v>780000</v>
      </c>
      <c r="FA56" s="51">
        <v>875000</v>
      </c>
      <c r="FB56" s="51">
        <v>869000</v>
      </c>
      <c r="FC56" s="51">
        <v>876000</v>
      </c>
      <c r="FD56" s="51">
        <v>924250</v>
      </c>
      <c r="FE56" s="240">
        <v>975000</v>
      </c>
      <c r="FF56" s="48">
        <v>5.8823529411764705E-2</v>
      </c>
      <c r="FG56" s="61">
        <v>0.31111111111111112</v>
      </c>
      <c r="FH56" s="61">
        <v>0.16101694915254236</v>
      </c>
      <c r="FI56" s="9">
        <v>9.4160583941605758E-2</v>
      </c>
      <c r="FJ56" s="9">
        <v>0.21214142761841237</v>
      </c>
      <c r="FK56" s="9">
        <v>5.9438635112823324E-2</v>
      </c>
      <c r="FL56" s="9">
        <v>2.5974025974024872E-3</v>
      </c>
      <c r="FM56" s="9">
        <v>-0.20336787564766834</v>
      </c>
      <c r="FN56" s="9">
        <v>-0.18308943089430896</v>
      </c>
      <c r="FO56" s="61">
        <v>6.369426751592357E-3</v>
      </c>
      <c r="FP56" s="9">
        <v>1E-3</v>
      </c>
      <c r="FQ56" s="9">
        <f t="shared" si="33"/>
        <v>7.9051383399209485E-4</v>
      </c>
      <c r="FR56" s="40">
        <v>9.4890510948905105E-2</v>
      </c>
      <c r="FS56" s="40">
        <v>4.2666666666666665E-2</v>
      </c>
      <c r="FT56" s="40">
        <v>2.3017902813299233E-2</v>
      </c>
      <c r="FU56" s="40">
        <v>-2.5000000000000001E-2</v>
      </c>
      <c r="FV56" s="40">
        <v>0.122</v>
      </c>
      <c r="FW56" s="40">
        <v>-7.0000000000000001E-3</v>
      </c>
      <c r="FX56" s="40">
        <v>8.0000000000000002E-3</v>
      </c>
      <c r="FY56" s="40">
        <v>5.5E-2</v>
      </c>
      <c r="FZ56" s="175">
        <v>5.5E-2</v>
      </c>
      <c r="GA56" s="194">
        <v>1835</v>
      </c>
      <c r="GB56" s="39">
        <v>0.96578947368421053</v>
      </c>
      <c r="GC56" s="198">
        <v>65</v>
      </c>
      <c r="GD56" s="39">
        <v>3.4210526315789476E-2</v>
      </c>
      <c r="GE56" s="198">
        <v>0</v>
      </c>
      <c r="GF56" s="39">
        <v>0</v>
      </c>
      <c r="GG56" s="198">
        <v>0</v>
      </c>
      <c r="GH56" s="39">
        <v>0</v>
      </c>
      <c r="GI56" s="198">
        <v>0</v>
      </c>
      <c r="GJ56" s="39">
        <v>0</v>
      </c>
      <c r="GK56" s="207">
        <v>0</v>
      </c>
      <c r="GL56" s="121">
        <v>0</v>
      </c>
      <c r="GM56" s="121">
        <v>5.8716431497496585E-2</v>
      </c>
      <c r="GN56" s="121">
        <v>0.20118343195266272</v>
      </c>
      <c r="GO56" s="121">
        <v>0.34820209376422395</v>
      </c>
      <c r="GP56" s="121">
        <v>0.35730541647701414</v>
      </c>
      <c r="GQ56" s="204">
        <v>3.4592626308602638E-2</v>
      </c>
      <c r="GR56" s="52">
        <v>5.8299999999999998E-2</v>
      </c>
      <c r="GS56" s="52">
        <v>0.94169999999999998</v>
      </c>
      <c r="GT56" s="10">
        <v>6.8000000000000005E-2</v>
      </c>
      <c r="GU56" s="42">
        <v>0.93200000000000005</v>
      </c>
      <c r="GV56" s="207">
        <v>0.20800000000000002</v>
      </c>
      <c r="GW56" s="204">
        <v>0.79200000000000004</v>
      </c>
      <c r="GX56" s="207">
        <v>0.20307181976814498</v>
      </c>
      <c r="GY56" s="121">
        <v>0.17917919938631729</v>
      </c>
      <c r="GZ56" s="204">
        <v>0.28525599341049984</v>
      </c>
      <c r="HA56" s="42">
        <v>0.79200000000000004</v>
      </c>
      <c r="HB56" s="43">
        <v>0.112</v>
      </c>
      <c r="HC56" s="43">
        <v>8.0000000000000002E-3</v>
      </c>
      <c r="HD56" s="43">
        <v>1.1779041429731926E-2</v>
      </c>
      <c r="HE56" s="43">
        <v>7.5999999999999998E-2</v>
      </c>
      <c r="HF56" s="285">
        <v>0.83012963790791239</v>
      </c>
      <c r="HG56" s="40">
        <v>8.7170317389360749E-2</v>
      </c>
      <c r="HH56" s="40">
        <v>0</v>
      </c>
      <c r="HI56" s="40">
        <v>3.6656236030397853E-2</v>
      </c>
      <c r="HJ56" s="40">
        <v>4.604380867232901E-2</v>
      </c>
      <c r="HK56" s="225">
        <v>0.82415854042151615</v>
      </c>
      <c r="HL56" s="228">
        <v>0.1223655237496068</v>
      </c>
      <c r="HM56" s="228">
        <v>0</v>
      </c>
      <c r="HN56" s="228">
        <v>1.4784523435042466E-2</v>
      </c>
      <c r="HO56" s="228">
        <v>3.8691412393834536E-2</v>
      </c>
      <c r="HP56" s="11">
        <v>9.6000000000000002E-2</v>
      </c>
      <c r="HQ56" s="9">
        <v>0.29599999999999999</v>
      </c>
      <c r="HR56" s="9">
        <v>0.26600000000000001</v>
      </c>
      <c r="HS56" s="9">
        <v>0.22</v>
      </c>
      <c r="HT56" s="174">
        <v>0.122</v>
      </c>
      <c r="HU56" s="236">
        <v>38.1</v>
      </c>
      <c r="HV56" s="237">
        <v>40</v>
      </c>
      <c r="HW56" s="237">
        <v>35.700000000000003</v>
      </c>
      <c r="HX56" s="137">
        <v>1.906318082788671E-2</v>
      </c>
      <c r="HY56" s="38">
        <v>0.11546840958605664</v>
      </c>
      <c r="HZ56" s="38">
        <v>0.41285403050108932</v>
      </c>
      <c r="IA56" s="216">
        <v>0.45261437908496732</v>
      </c>
      <c r="IB56" s="18">
        <v>0</v>
      </c>
      <c r="IC56" s="32">
        <v>0</v>
      </c>
      <c r="ID56" s="32">
        <v>0</v>
      </c>
      <c r="IE56" s="32">
        <v>0</v>
      </c>
      <c r="IF56" s="32">
        <v>0</v>
      </c>
      <c r="IG56" s="32">
        <v>0</v>
      </c>
      <c r="IH56" s="32">
        <v>0</v>
      </c>
      <c r="II56" s="32">
        <v>0</v>
      </c>
      <c r="IJ56" s="32">
        <v>0</v>
      </c>
      <c r="IK56" s="32">
        <v>0</v>
      </c>
      <c r="IL56" s="31">
        <v>0</v>
      </c>
      <c r="IM56" s="18">
        <v>0</v>
      </c>
      <c r="IN56" s="32">
        <v>0</v>
      </c>
      <c r="IO56" s="32">
        <v>0</v>
      </c>
      <c r="IP56" s="32">
        <v>0</v>
      </c>
      <c r="IQ56" s="32">
        <v>0</v>
      </c>
      <c r="IR56" s="32">
        <v>0</v>
      </c>
      <c r="IS56" s="32">
        <v>0</v>
      </c>
      <c r="IT56" s="32">
        <v>0</v>
      </c>
      <c r="IU56" s="32">
        <v>0</v>
      </c>
      <c r="IV56" s="32">
        <v>0</v>
      </c>
      <c r="IW56" s="32">
        <v>0</v>
      </c>
      <c r="IX56" s="18">
        <v>0</v>
      </c>
      <c r="IY56" s="19">
        <v>0</v>
      </c>
      <c r="IZ56" s="32">
        <v>0</v>
      </c>
      <c r="JA56" s="32">
        <v>0</v>
      </c>
      <c r="JB56" s="32">
        <v>0</v>
      </c>
      <c r="JC56" s="32">
        <v>0</v>
      </c>
      <c r="JD56" s="32">
        <v>0</v>
      </c>
      <c r="JE56" s="32">
        <v>0</v>
      </c>
      <c r="JF56" s="32">
        <v>0</v>
      </c>
      <c r="JG56" s="32">
        <v>0</v>
      </c>
      <c r="JH56" s="32">
        <v>0</v>
      </c>
      <c r="JI56" s="18">
        <v>0</v>
      </c>
      <c r="JJ56" s="32">
        <v>0</v>
      </c>
      <c r="JK56" s="32">
        <v>0</v>
      </c>
      <c r="JL56" s="32">
        <v>0</v>
      </c>
      <c r="JM56" s="32">
        <v>0</v>
      </c>
      <c r="JN56" s="32">
        <v>0</v>
      </c>
      <c r="JO56" s="32">
        <v>0</v>
      </c>
      <c r="JP56" s="32">
        <v>0</v>
      </c>
      <c r="JQ56" s="32">
        <v>0</v>
      </c>
      <c r="JR56" s="32">
        <v>0</v>
      </c>
      <c r="JS56" s="31">
        <v>0</v>
      </c>
      <c r="JT56" s="54">
        <v>0.92800000000000005</v>
      </c>
      <c r="JU56" s="54">
        <v>0.93200000000000005</v>
      </c>
      <c r="JV56" s="174">
        <v>0.93099999999999994</v>
      </c>
      <c r="JW56" s="11">
        <v>0.49199999999999999</v>
      </c>
      <c r="JX56" s="9">
        <v>0.48399999999999999</v>
      </c>
      <c r="JY56" s="174">
        <v>0.45899999999999996</v>
      </c>
      <c r="JZ56" s="182">
        <v>46.7</v>
      </c>
      <c r="KA56" s="11">
        <v>0.19800000000000001</v>
      </c>
      <c r="KB56" s="9">
        <v>0.152</v>
      </c>
      <c r="KC56" s="9">
        <v>9.5000000000000001E-2</v>
      </c>
      <c r="KD56" s="9">
        <v>7.9000000000000001E-2</v>
      </c>
      <c r="KE56" s="9">
        <v>2.1000000000000001E-2</v>
      </c>
      <c r="KF56" s="174">
        <v>0.05</v>
      </c>
    </row>
    <row r="57" spans="1:292" ht="16.5" customHeight="1" x14ac:dyDescent="0.35">
      <c r="A57" s="78" t="s">
        <v>7</v>
      </c>
      <c r="B57" s="46" t="s">
        <v>48</v>
      </c>
      <c r="C57" s="152">
        <v>46783</v>
      </c>
      <c r="D57" s="55">
        <v>47507</v>
      </c>
      <c r="E57" s="55">
        <v>49281</v>
      </c>
      <c r="F57" s="55">
        <v>48543</v>
      </c>
      <c r="G57" s="55">
        <v>48519</v>
      </c>
      <c r="H57" s="32">
        <v>48527</v>
      </c>
      <c r="I57" s="32">
        <v>49045</v>
      </c>
      <c r="J57" s="34">
        <v>49378</v>
      </c>
      <c r="K57" s="34">
        <v>49503</v>
      </c>
      <c r="L57" s="34">
        <v>49292</v>
      </c>
      <c r="M57" s="184">
        <v>48947</v>
      </c>
      <c r="N57" s="140">
        <f t="shared" si="23"/>
        <v>1.5475706987580959E-2</v>
      </c>
      <c r="O57" s="141">
        <f t="shared" si="24"/>
        <v>3.7341865409308103E-2</v>
      </c>
      <c r="P57" s="141">
        <f t="shared" si="25"/>
        <v>-1.4975345467827358E-2</v>
      </c>
      <c r="Q57" s="141">
        <f t="shared" si="26"/>
        <v>-4.9440702057969223E-4</v>
      </c>
      <c r="R57" s="141">
        <f t="shared" si="27"/>
        <v>1.64883859931161E-4</v>
      </c>
      <c r="S57" s="141">
        <f t="shared" si="28"/>
        <v>1.0674469882745688E-2</v>
      </c>
      <c r="T57" s="141">
        <f t="shared" si="29"/>
        <v>6.7896829442348865E-3</v>
      </c>
      <c r="U57" s="141">
        <f t="shared" si="30"/>
        <v>2.5314917574628375E-3</v>
      </c>
      <c r="V57" s="141">
        <f t="shared" si="31"/>
        <v>-4.2623679372967294E-3</v>
      </c>
      <c r="W57" s="186">
        <f t="shared" si="32"/>
        <v>-6.9991073602207257E-3</v>
      </c>
      <c r="X57" s="2">
        <v>0.06</v>
      </c>
      <c r="Y57" s="2">
        <v>0.26</v>
      </c>
      <c r="Z57" s="2">
        <v>0.17</v>
      </c>
      <c r="AA57" s="2">
        <v>0.28000000000000003</v>
      </c>
      <c r="AB57" s="2">
        <v>0.09</v>
      </c>
      <c r="AC57" s="3">
        <v>0.14000000000000001</v>
      </c>
      <c r="AD57" s="77">
        <v>0.06</v>
      </c>
      <c r="AE57" s="2">
        <v>0.23</v>
      </c>
      <c r="AF57" s="2">
        <v>0.18</v>
      </c>
      <c r="AG57" s="2">
        <v>0.27</v>
      </c>
      <c r="AH57" s="2">
        <v>0.11</v>
      </c>
      <c r="AI57" s="2">
        <v>0.15</v>
      </c>
      <c r="AJ57" s="10">
        <v>5.0262488721187763E-2</v>
      </c>
      <c r="AK57" s="40">
        <v>0.18464440981051594</v>
      </c>
      <c r="AL57" s="40">
        <v>0.20685341645476171</v>
      </c>
      <c r="AM57" s="40">
        <v>0.24692396029858091</v>
      </c>
      <c r="AN57" s="40">
        <v>0.13753998851611846</v>
      </c>
      <c r="AO57" s="175">
        <v>0.17377573619883521</v>
      </c>
      <c r="AP57" s="56">
        <v>1.8190368296175961E-2</v>
      </c>
      <c r="AQ57" s="38">
        <v>2.1000000000000001E-2</v>
      </c>
      <c r="AR57" s="216">
        <v>1.782052333688787E-2</v>
      </c>
      <c r="AS57" s="56">
        <v>0.33467285124938545</v>
      </c>
      <c r="AT57" s="38">
        <v>0.39700000000000002</v>
      </c>
      <c r="AU57" s="216">
        <v>0.42020753014518908</v>
      </c>
      <c r="AV57" s="56">
        <v>2.9497894534339397E-3</v>
      </c>
      <c r="AW57" s="38">
        <v>3.0000000000000001E-3</v>
      </c>
      <c r="AX57" s="216">
        <v>2.0712000656221805E-3</v>
      </c>
      <c r="AY57" s="56">
        <v>2.5201462069555182E-2</v>
      </c>
      <c r="AZ57" s="38">
        <v>2.4E-2</v>
      </c>
      <c r="BA57" s="216">
        <v>2.7991961282913626E-2</v>
      </c>
      <c r="BB57" s="39">
        <v>0.47149605625975249</v>
      </c>
      <c r="BC57" s="38">
        <v>0.38</v>
      </c>
      <c r="BD57" s="216">
        <v>0.31728324173570666</v>
      </c>
      <c r="BE57" s="56">
        <v>0.14748947267169699</v>
      </c>
      <c r="BF57" s="57">
        <v>0.17599999999999999</v>
      </c>
      <c r="BG57" s="218">
        <v>0.21462554343368059</v>
      </c>
      <c r="BH57" s="192">
        <v>6234.3112244897957</v>
      </c>
      <c r="BI57" s="137">
        <v>0.154</v>
      </c>
      <c r="BJ57" s="38">
        <v>0.14199999999999999</v>
      </c>
      <c r="BK57" s="38">
        <v>0.152</v>
      </c>
      <c r="BL57" s="38">
        <v>0.2</v>
      </c>
      <c r="BM57" s="152">
        <v>14580</v>
      </c>
      <c r="BN57" s="55">
        <v>14552</v>
      </c>
      <c r="BO57" s="55">
        <v>14778</v>
      </c>
      <c r="BP57" s="55">
        <v>14748</v>
      </c>
      <c r="BQ57" s="55">
        <v>14717</v>
      </c>
      <c r="BR57" s="32">
        <v>14681</v>
      </c>
      <c r="BS57" s="19">
        <v>14674</v>
      </c>
      <c r="BT57" s="32">
        <v>14664</v>
      </c>
      <c r="BU57" s="32">
        <v>14702</v>
      </c>
      <c r="BV57" s="32">
        <v>14698</v>
      </c>
      <c r="BW57" s="31">
        <v>14735</v>
      </c>
      <c r="BX57" s="98">
        <v>3.0960000000000001</v>
      </c>
      <c r="BY57" s="58">
        <v>3.15</v>
      </c>
      <c r="BZ57" s="58">
        <v>3.18</v>
      </c>
      <c r="CA57" s="58">
        <v>3.13</v>
      </c>
      <c r="CB57" s="58">
        <v>3.11</v>
      </c>
      <c r="CC57" s="49">
        <v>3.11</v>
      </c>
      <c r="CD57" s="7">
        <v>3.1219999999999999</v>
      </c>
      <c r="CE57" s="49">
        <v>3.1549999999999998</v>
      </c>
      <c r="CF57" s="49">
        <v>3.1819999999999999</v>
      </c>
      <c r="CG57" s="49">
        <v>3.15</v>
      </c>
      <c r="CH57" s="189">
        <v>3.1230000000000002</v>
      </c>
      <c r="CI57" s="207">
        <v>0.160230709713723</v>
      </c>
      <c r="CJ57" s="121">
        <v>0.29415488499683479</v>
      </c>
      <c r="CK57" s="121">
        <v>0.21059295209959908</v>
      </c>
      <c r="CL57" s="121">
        <v>0.16436371884890855</v>
      </c>
      <c r="CM57" s="121">
        <v>9.0214222052373214E-2</v>
      </c>
      <c r="CN57" s="121">
        <v>4.5676569570703263E-2</v>
      </c>
      <c r="CO57" s="121">
        <v>3.4766942717858122E-2</v>
      </c>
      <c r="CP57" s="207">
        <v>5.4652880354505169E-2</v>
      </c>
      <c r="CQ57" s="121">
        <v>6.365618625589084E-2</v>
      </c>
      <c r="CR57" s="121">
        <v>5.0432580713230639E-2</v>
      </c>
      <c r="CS57" s="121">
        <v>8.6023774354645852E-2</v>
      </c>
      <c r="CT57" s="121">
        <v>0.13392417528311176</v>
      </c>
      <c r="CU57" s="121">
        <v>0.13856650488851374</v>
      </c>
      <c r="CV57" s="121">
        <v>0.23689948653021031</v>
      </c>
      <c r="CW57" s="121">
        <v>0.17716199049772416</v>
      </c>
      <c r="CX57" s="121">
        <v>4.896837040723611E-2</v>
      </c>
      <c r="CY57" s="204">
        <v>9.7140507149313885E-3</v>
      </c>
      <c r="CZ57" s="129">
        <v>61303</v>
      </c>
      <c r="DA57" s="93">
        <v>79347</v>
      </c>
      <c r="DB57" s="222">
        <v>95685</v>
      </c>
      <c r="DC57" s="21">
        <v>122</v>
      </c>
      <c r="DD57" s="19">
        <v>132</v>
      </c>
      <c r="DE57" s="19">
        <v>1</v>
      </c>
      <c r="DF57" s="19">
        <v>1</v>
      </c>
      <c r="DG57" s="19">
        <v>0</v>
      </c>
      <c r="DH57" s="19">
        <v>0</v>
      </c>
      <c r="DI57" s="19">
        <v>2</v>
      </c>
      <c r="DJ57" s="19">
        <v>42</v>
      </c>
      <c r="DK57" s="19">
        <v>1</v>
      </c>
      <c r="DL57" s="19">
        <v>34</v>
      </c>
      <c r="DM57" s="20">
        <v>45</v>
      </c>
      <c r="DN57" s="21">
        <v>0</v>
      </c>
      <c r="DO57" s="19">
        <v>132</v>
      </c>
      <c r="DP57" s="19">
        <v>1</v>
      </c>
      <c r="DQ57" s="19">
        <v>1</v>
      </c>
      <c r="DR57" s="19">
        <v>0</v>
      </c>
      <c r="DS57" s="19">
        <v>0</v>
      </c>
      <c r="DT57" s="19">
        <v>2</v>
      </c>
      <c r="DU57" s="19">
        <v>42</v>
      </c>
      <c r="DV57" s="19">
        <v>1</v>
      </c>
      <c r="DW57" s="50">
        <v>34</v>
      </c>
      <c r="DX57" s="201">
        <v>17</v>
      </c>
      <c r="DY57" s="21">
        <v>122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20">
        <v>28</v>
      </c>
      <c r="EJ57" s="59">
        <v>213000</v>
      </c>
      <c r="EK57" s="51">
        <v>236000</v>
      </c>
      <c r="EL57" s="51">
        <v>282000</v>
      </c>
      <c r="EM57" s="51">
        <v>348000</v>
      </c>
      <c r="EN57" s="51">
        <v>430000</v>
      </c>
      <c r="EO57" s="51">
        <v>525000</v>
      </c>
      <c r="EP57" s="51">
        <v>555000</v>
      </c>
      <c r="EQ57" s="51">
        <v>524000</v>
      </c>
      <c r="ER57" s="60">
        <v>405000</v>
      </c>
      <c r="ES57" s="51">
        <v>368000</v>
      </c>
      <c r="ET57" s="51">
        <v>365000</v>
      </c>
      <c r="EU57" s="51">
        <v>345000</v>
      </c>
      <c r="EV57" s="51">
        <v>350000</v>
      </c>
      <c r="EW57" s="51">
        <v>410000</v>
      </c>
      <c r="EX57" s="51">
        <v>440000</v>
      </c>
      <c r="EY57" s="51">
        <v>472000</v>
      </c>
      <c r="EZ57" s="51">
        <v>515000</v>
      </c>
      <c r="FA57" s="51">
        <v>545000</v>
      </c>
      <c r="FB57" s="51">
        <v>580000</v>
      </c>
      <c r="FC57" s="51">
        <v>597500</v>
      </c>
      <c r="FD57" s="51">
        <v>633500</v>
      </c>
      <c r="FE57" s="240">
        <v>737750</v>
      </c>
      <c r="FF57" s="48">
        <v>0.107981220657277</v>
      </c>
      <c r="FG57" s="61">
        <v>0.19491525423728814</v>
      </c>
      <c r="FH57" s="61">
        <v>0.23404255319148937</v>
      </c>
      <c r="FI57" s="9">
        <v>0.23563218390804597</v>
      </c>
      <c r="FJ57" s="9">
        <v>0.22093023255813948</v>
      </c>
      <c r="FK57" s="9">
        <v>5.7142857142857162E-2</v>
      </c>
      <c r="FL57" s="9">
        <v>-5.585585585585584E-2</v>
      </c>
      <c r="FM57" s="9">
        <v>-0.22709923664122134</v>
      </c>
      <c r="FN57" s="9">
        <v>-9.1358024691358009E-2</v>
      </c>
      <c r="FO57" s="61">
        <v>-8.152173913043478E-3</v>
      </c>
      <c r="FP57" s="9">
        <v>-5.4794520547945202E-2</v>
      </c>
      <c r="FQ57" s="9">
        <f t="shared" si="33"/>
        <v>1.4492753623188406E-2</v>
      </c>
      <c r="FR57" s="40">
        <v>0.17142857142857149</v>
      </c>
      <c r="FS57" s="40">
        <v>7.3170731707317069E-2</v>
      </c>
      <c r="FT57" s="40">
        <v>7.2727272727272724E-2</v>
      </c>
      <c r="FU57" s="40">
        <v>9.110169491525423E-2</v>
      </c>
      <c r="FV57" s="40">
        <v>5.8000000000000003E-2</v>
      </c>
      <c r="FW57" s="40">
        <v>6.4000000000000001E-2</v>
      </c>
      <c r="FX57" s="40">
        <v>0.03</v>
      </c>
      <c r="FY57" s="40">
        <v>0.06</v>
      </c>
      <c r="FZ57" s="175">
        <v>0.16500000000000001</v>
      </c>
      <c r="GA57" s="194">
        <v>12159</v>
      </c>
      <c r="GB57" s="39">
        <v>0.80125205930807253</v>
      </c>
      <c r="GC57" s="198">
        <v>763</v>
      </c>
      <c r="GD57" s="39">
        <v>5.0280065897858321E-2</v>
      </c>
      <c r="GE57" s="198">
        <v>294</v>
      </c>
      <c r="GF57" s="39">
        <v>1.9373970345963755E-2</v>
      </c>
      <c r="GG57" s="198">
        <v>1787</v>
      </c>
      <c r="GH57" s="39">
        <v>0.11775947281713345</v>
      </c>
      <c r="GI57" s="198">
        <v>172</v>
      </c>
      <c r="GJ57" s="39">
        <v>1.1334431630971994E-2</v>
      </c>
      <c r="GK57" s="207">
        <v>3.5872546950833509E-3</v>
      </c>
      <c r="GL57" s="121">
        <v>0</v>
      </c>
      <c r="GM57" s="121">
        <v>2.8064992614475627E-2</v>
      </c>
      <c r="GN57" s="121">
        <v>0.16916367728775411</v>
      </c>
      <c r="GO57" s="121">
        <v>0.27467116831961735</v>
      </c>
      <c r="GP57" s="121">
        <v>0.51994091580502211</v>
      </c>
      <c r="GQ57" s="204">
        <v>4.5719912780474081E-3</v>
      </c>
      <c r="GR57" s="52">
        <v>0.17979999999999999</v>
      </c>
      <c r="GS57" s="52">
        <v>0.82020000000000004</v>
      </c>
      <c r="GT57" s="10">
        <v>0.20899999999999999</v>
      </c>
      <c r="GU57" s="42">
        <v>0.79100000000000004</v>
      </c>
      <c r="GV57" s="207">
        <v>0.22699999999999998</v>
      </c>
      <c r="GW57" s="204">
        <v>0.77300000000000002</v>
      </c>
      <c r="GX57" s="207">
        <v>0.23489575168521712</v>
      </c>
      <c r="GY57" s="121">
        <v>0.22442901604022025</v>
      </c>
      <c r="GZ57" s="204">
        <v>0.32192965596771095</v>
      </c>
      <c r="HA57" s="42">
        <v>0.79099999999999993</v>
      </c>
      <c r="HB57" s="43">
        <v>0.12300000000000001</v>
      </c>
      <c r="HC57" s="43">
        <v>1.3999999999999999E-2</v>
      </c>
      <c r="HD57" s="43">
        <v>4.91495205512456E-2</v>
      </c>
      <c r="HE57" s="43">
        <v>2.3E-2</v>
      </c>
      <c r="HF57" s="285">
        <v>0.82038674294359604</v>
      </c>
      <c r="HG57" s="40">
        <v>8.4724126518840717E-2</v>
      </c>
      <c r="HH57" s="40">
        <v>2.0519124391281736E-2</v>
      </c>
      <c r="HI57" s="40">
        <v>3.900524797881897E-2</v>
      </c>
      <c r="HJ57" s="40">
        <v>3.5364758167462533E-2</v>
      </c>
      <c r="HK57" s="225">
        <v>0.81417246967109014</v>
      </c>
      <c r="HL57" s="228">
        <v>7.3139753865019932E-2</v>
      </c>
      <c r="HM57" s="228">
        <v>1.8482021635352341E-2</v>
      </c>
      <c r="HN57" s="228">
        <v>4.1124687951648926E-2</v>
      </c>
      <c r="HO57" s="228">
        <v>5.3081066876888711E-2</v>
      </c>
      <c r="HP57" s="11">
        <v>0.17499999999999999</v>
      </c>
      <c r="HQ57" s="9">
        <v>0.30599999999999999</v>
      </c>
      <c r="HR57" s="9">
        <v>0.246</v>
      </c>
      <c r="HS57" s="9">
        <v>0.159</v>
      </c>
      <c r="HT57" s="174">
        <v>0.114</v>
      </c>
      <c r="HU57" s="236">
        <v>28.4</v>
      </c>
      <c r="HV57" s="237">
        <v>32</v>
      </c>
      <c r="HW57" s="237">
        <v>31.8</v>
      </c>
      <c r="HX57" s="137">
        <v>5.0309651381253914E-2</v>
      </c>
      <c r="HY57" s="38">
        <v>0.19198385637742676</v>
      </c>
      <c r="HZ57" s="38">
        <v>0.4031730568506019</v>
      </c>
      <c r="IA57" s="216">
        <v>0.35453343539071741</v>
      </c>
      <c r="IB57" s="18">
        <v>4304</v>
      </c>
      <c r="IC57" s="32">
        <v>4173</v>
      </c>
      <c r="ID57" s="32">
        <v>3926</v>
      </c>
      <c r="IE57" s="32">
        <v>3736</v>
      </c>
      <c r="IF57" s="32">
        <v>3575</v>
      </c>
      <c r="IG57" s="32">
        <v>3452</v>
      </c>
      <c r="IH57" s="32">
        <v>3383</v>
      </c>
      <c r="II57" s="32">
        <v>3432</v>
      </c>
      <c r="IJ57" s="32">
        <v>3473</v>
      </c>
      <c r="IK57" s="32">
        <v>3452</v>
      </c>
      <c r="IL57" s="31">
        <v>3211</v>
      </c>
      <c r="IM57" s="18">
        <v>1975</v>
      </c>
      <c r="IN57" s="32">
        <v>2028</v>
      </c>
      <c r="IO57" s="32">
        <v>2103</v>
      </c>
      <c r="IP57" s="32">
        <v>1940</v>
      </c>
      <c r="IQ57" s="32">
        <v>1830</v>
      </c>
      <c r="IR57" s="32">
        <v>1823</v>
      </c>
      <c r="IS57" s="32">
        <v>1853</v>
      </c>
      <c r="IT57" s="32">
        <v>1749</v>
      </c>
      <c r="IU57" s="32">
        <v>1667</v>
      </c>
      <c r="IV57" s="32">
        <v>1691</v>
      </c>
      <c r="IW57" s="32">
        <v>1602</v>
      </c>
      <c r="IX57" s="18">
        <v>1811</v>
      </c>
      <c r="IY57" s="19">
        <v>1801</v>
      </c>
      <c r="IZ57" s="32">
        <v>1995</v>
      </c>
      <c r="JA57" s="32">
        <v>2081</v>
      </c>
      <c r="JB57" s="32">
        <v>2075</v>
      </c>
      <c r="JC57" s="32">
        <v>1960</v>
      </c>
      <c r="JD57" s="32">
        <v>2017</v>
      </c>
      <c r="JE57" s="32">
        <v>1990</v>
      </c>
      <c r="JF57" s="32">
        <v>1849</v>
      </c>
      <c r="JG57" s="32">
        <v>1448</v>
      </c>
      <c r="JH57" s="32">
        <v>1449</v>
      </c>
      <c r="JI57" s="18">
        <v>8090</v>
      </c>
      <c r="JJ57" s="32">
        <v>8002</v>
      </c>
      <c r="JK57" s="32">
        <v>8024</v>
      </c>
      <c r="JL57" s="32">
        <v>7757</v>
      </c>
      <c r="JM57" s="32">
        <v>7480</v>
      </c>
      <c r="JN57" s="32">
        <v>7235</v>
      </c>
      <c r="JO57" s="32">
        <v>7253</v>
      </c>
      <c r="JP57" s="32">
        <v>7171</v>
      </c>
      <c r="JQ57" s="32">
        <v>6989</v>
      </c>
      <c r="JR57" s="32">
        <v>6591</v>
      </c>
      <c r="JS57" s="31">
        <v>6262</v>
      </c>
      <c r="JT57" s="54">
        <v>0.84499999999999997</v>
      </c>
      <c r="JU57" s="54">
        <v>0.86399999999999999</v>
      </c>
      <c r="JV57" s="174">
        <v>0.89500000000000002</v>
      </c>
      <c r="JW57" s="11">
        <v>0.252</v>
      </c>
      <c r="JX57" s="9">
        <v>0.27500000000000002</v>
      </c>
      <c r="JY57" s="174">
        <v>0.30199999999999999</v>
      </c>
      <c r="JZ57" s="182">
        <v>39.6</v>
      </c>
      <c r="KA57" s="11">
        <v>0.29199999999999998</v>
      </c>
      <c r="KB57" s="9">
        <v>0.159</v>
      </c>
      <c r="KC57" s="9">
        <v>0.11899999999999999</v>
      </c>
      <c r="KD57" s="9">
        <v>6.9000000000000006E-2</v>
      </c>
      <c r="KE57" s="9">
        <v>4.8000000000000001E-2</v>
      </c>
      <c r="KF57" s="174">
        <v>9.0999999999999998E-2</v>
      </c>
    </row>
    <row r="58" spans="1:292" ht="16.5" customHeight="1" x14ac:dyDescent="0.35">
      <c r="A58" s="78" t="s">
        <v>7</v>
      </c>
      <c r="B58" s="46" t="s">
        <v>49</v>
      </c>
      <c r="C58" s="152">
        <v>41063</v>
      </c>
      <c r="D58" s="55">
        <v>41383</v>
      </c>
      <c r="E58" s="55">
        <v>41468</v>
      </c>
      <c r="F58" s="55">
        <v>40784</v>
      </c>
      <c r="G58" s="55">
        <v>40139</v>
      </c>
      <c r="H58" s="32">
        <v>39816</v>
      </c>
      <c r="I58" s="32">
        <v>40274</v>
      </c>
      <c r="J58" s="34">
        <v>40569</v>
      </c>
      <c r="K58" s="34">
        <v>40588</v>
      </c>
      <c r="L58" s="34">
        <v>40429</v>
      </c>
      <c r="M58" s="184">
        <v>40358</v>
      </c>
      <c r="N58" s="140">
        <f t="shared" si="23"/>
        <v>7.7929035871709329E-3</v>
      </c>
      <c r="O58" s="141">
        <f t="shared" si="24"/>
        <v>2.0539835198028177E-3</v>
      </c>
      <c r="P58" s="141">
        <f t="shared" si="25"/>
        <v>-1.649464647438989E-2</v>
      </c>
      <c r="Q58" s="141">
        <f t="shared" si="26"/>
        <v>-1.5815025500196155E-2</v>
      </c>
      <c r="R58" s="141">
        <f t="shared" si="27"/>
        <v>-8.0470365479957152E-3</v>
      </c>
      <c r="S58" s="141">
        <f t="shared" si="28"/>
        <v>1.1502913401647578E-2</v>
      </c>
      <c r="T58" s="141">
        <f t="shared" si="29"/>
        <v>7.3248249490986744E-3</v>
      </c>
      <c r="U58" s="141">
        <f t="shared" si="30"/>
        <v>4.683378934654539E-4</v>
      </c>
      <c r="V58" s="141">
        <f t="shared" si="31"/>
        <v>-3.9174140139942842E-3</v>
      </c>
      <c r="W58" s="186">
        <f t="shared" si="32"/>
        <v>-1.7561651289915655E-3</v>
      </c>
      <c r="X58" s="2">
        <v>0.09</v>
      </c>
      <c r="Y58" s="2">
        <v>0.3</v>
      </c>
      <c r="Z58" s="2">
        <v>0.23</v>
      </c>
      <c r="AA58" s="2">
        <v>0.24</v>
      </c>
      <c r="AB58" s="2">
        <v>0.06</v>
      </c>
      <c r="AC58" s="3">
        <v>0.08</v>
      </c>
      <c r="AD58" s="77">
        <v>0.09</v>
      </c>
      <c r="AE58" s="2">
        <v>0.27</v>
      </c>
      <c r="AF58" s="2">
        <v>0.21</v>
      </c>
      <c r="AG58" s="2">
        <v>0.27</v>
      </c>
      <c r="AH58" s="2">
        <v>0.08</v>
      </c>
      <c r="AI58" s="2">
        <v>0.09</v>
      </c>
      <c r="AJ58" s="10">
        <v>5.6071964017991006E-2</v>
      </c>
      <c r="AK58" s="40">
        <v>0.21819090454772613</v>
      </c>
      <c r="AL58" s="40">
        <v>0.2482008995502249</v>
      </c>
      <c r="AM58" s="40">
        <v>0.25379810094952526</v>
      </c>
      <c r="AN58" s="40">
        <v>0.11181909045477262</v>
      </c>
      <c r="AO58" s="175">
        <v>0.11191904047976012</v>
      </c>
      <c r="AP58" s="56">
        <v>1.6754742712417506E-2</v>
      </c>
      <c r="AQ58" s="38">
        <v>1.0999999999999999E-2</v>
      </c>
      <c r="AR58" s="216">
        <v>7.9960019990004995E-3</v>
      </c>
      <c r="AS58" s="56">
        <v>0.83096705062952048</v>
      </c>
      <c r="AT58" s="38">
        <v>0.85099999999999998</v>
      </c>
      <c r="AU58" s="216">
        <v>0.82901049475262367</v>
      </c>
      <c r="AV58" s="56">
        <v>3.3850424956773737E-3</v>
      </c>
      <c r="AW58" s="38">
        <v>2E-3</v>
      </c>
      <c r="AX58" s="216">
        <v>2.4737631184407797E-3</v>
      </c>
      <c r="AY58" s="56">
        <v>1.2176411854954583E-2</v>
      </c>
      <c r="AZ58" s="38">
        <v>7.0000000000000001E-3</v>
      </c>
      <c r="BA58" s="216">
        <v>7.0964517741129432E-3</v>
      </c>
      <c r="BB58" s="39">
        <v>6.6945912378540293E-2</v>
      </c>
      <c r="BC58" s="38">
        <v>4.5999999999999999E-2</v>
      </c>
      <c r="BD58" s="216">
        <v>3.7331334332833581E-2</v>
      </c>
      <c r="BE58" s="56">
        <v>6.9770839928889758E-2</v>
      </c>
      <c r="BF58" s="57">
        <v>8.2000000000000003E-2</v>
      </c>
      <c r="BG58" s="218">
        <v>0.11609195402298851</v>
      </c>
      <c r="BH58" s="192">
        <v>11657.471264367816</v>
      </c>
      <c r="BI58" s="137">
        <v>0.371</v>
      </c>
      <c r="BJ58" s="38">
        <v>0.34899999999999998</v>
      </c>
      <c r="BK58" s="38">
        <v>0.32800000000000001</v>
      </c>
      <c r="BL58" s="38">
        <v>0.31</v>
      </c>
      <c r="BM58" s="152">
        <v>9461</v>
      </c>
      <c r="BN58" s="55">
        <v>9458</v>
      </c>
      <c r="BO58" s="55">
        <v>9465</v>
      </c>
      <c r="BP58" s="55">
        <v>9454</v>
      </c>
      <c r="BQ58" s="55">
        <v>9454</v>
      </c>
      <c r="BR58" s="32">
        <v>9451</v>
      </c>
      <c r="BS58" s="19">
        <v>9431</v>
      </c>
      <c r="BT58" s="32">
        <v>9408</v>
      </c>
      <c r="BU58" s="32">
        <v>9403</v>
      </c>
      <c r="BV58" s="32">
        <v>9505</v>
      </c>
      <c r="BW58" s="31">
        <v>9591</v>
      </c>
      <c r="BX58" s="99">
        <v>4.3369999999999997</v>
      </c>
      <c r="BY58" s="58">
        <v>4.37</v>
      </c>
      <c r="BZ58" s="58">
        <v>4.38</v>
      </c>
      <c r="CA58" s="58">
        <v>4.3099999999999996</v>
      </c>
      <c r="CB58" s="58">
        <v>4.24</v>
      </c>
      <c r="CC58" s="49">
        <v>4.21</v>
      </c>
      <c r="CD58" s="7">
        <v>4.2240000000000002</v>
      </c>
      <c r="CE58" s="49">
        <v>4.2679999999999998</v>
      </c>
      <c r="CF58" s="49">
        <v>4.3049999999999997</v>
      </c>
      <c r="CG58" s="49">
        <v>4.2610000000000001</v>
      </c>
      <c r="CH58" s="189">
        <v>4.2249999999999996</v>
      </c>
      <c r="CI58" s="207">
        <v>0.10228359001593203</v>
      </c>
      <c r="CJ58" s="121">
        <v>0.17960701009028146</v>
      </c>
      <c r="CK58" s="121">
        <v>0.17599575146043547</v>
      </c>
      <c r="CL58" s="121">
        <v>0.16384959598389176</v>
      </c>
      <c r="CM58" s="121">
        <v>0.14187332969762498</v>
      </c>
      <c r="CN58" s="121">
        <v>9.1600189564881931E-2</v>
      </c>
      <c r="CO58" s="121">
        <v>0.14479053318695242</v>
      </c>
      <c r="CP58" s="207">
        <v>8.4864577801380778E-2</v>
      </c>
      <c r="CQ58" s="121">
        <v>7.4774296335634621E-2</v>
      </c>
      <c r="CR58" s="121">
        <v>8.7519915029208709E-2</v>
      </c>
      <c r="CS58" s="121">
        <v>0.14105151354221987</v>
      </c>
      <c r="CT58" s="121">
        <v>0.18821030270844397</v>
      </c>
      <c r="CU58" s="121">
        <v>0.1437068507700478</v>
      </c>
      <c r="CV58" s="121">
        <v>0.1744025491237387</v>
      </c>
      <c r="CW58" s="121">
        <v>9.2950792067665766E-2</v>
      </c>
      <c r="CX58" s="121">
        <v>1.0632747432094608E-2</v>
      </c>
      <c r="CY58" s="204">
        <v>1.8864551895651719E-3</v>
      </c>
      <c r="CZ58" s="129">
        <v>40621</v>
      </c>
      <c r="DA58" s="93">
        <v>51023</v>
      </c>
      <c r="DB58" s="222">
        <v>64592</v>
      </c>
      <c r="DC58" s="21">
        <v>9</v>
      </c>
      <c r="DD58" s="19">
        <v>18</v>
      </c>
      <c r="DE58" s="19">
        <v>35</v>
      </c>
      <c r="DF58" s="19">
        <v>20</v>
      </c>
      <c r="DG58" s="19">
        <v>15</v>
      </c>
      <c r="DH58" s="19">
        <v>9</v>
      </c>
      <c r="DI58" s="19">
        <v>7</v>
      </c>
      <c r="DJ58" s="19">
        <v>2</v>
      </c>
      <c r="DK58" s="19">
        <v>6</v>
      </c>
      <c r="DL58" s="19">
        <v>57</v>
      </c>
      <c r="DM58" s="20">
        <v>97</v>
      </c>
      <c r="DN58" s="21">
        <v>9</v>
      </c>
      <c r="DO58" s="19">
        <v>18</v>
      </c>
      <c r="DP58" s="19">
        <v>35</v>
      </c>
      <c r="DQ58" s="19">
        <v>20</v>
      </c>
      <c r="DR58" s="19">
        <v>15</v>
      </c>
      <c r="DS58" s="19">
        <v>7</v>
      </c>
      <c r="DT58" s="19">
        <v>2</v>
      </c>
      <c r="DU58" s="19">
        <v>2</v>
      </c>
      <c r="DV58" s="19">
        <v>1</v>
      </c>
      <c r="DW58" s="50">
        <v>53</v>
      </c>
      <c r="DX58" s="201">
        <v>23</v>
      </c>
      <c r="DY58" s="21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2</v>
      </c>
      <c r="EE58" s="19">
        <v>5</v>
      </c>
      <c r="EF58" s="19">
        <v>0</v>
      </c>
      <c r="EG58" s="19">
        <v>5</v>
      </c>
      <c r="EH58" s="19">
        <v>4</v>
      </c>
      <c r="EI58" s="20">
        <v>74</v>
      </c>
      <c r="EJ58" s="59">
        <v>155000</v>
      </c>
      <c r="EK58" s="51">
        <v>170000</v>
      </c>
      <c r="EL58" s="51">
        <v>198000</v>
      </c>
      <c r="EM58" s="51">
        <v>245000</v>
      </c>
      <c r="EN58" s="51">
        <v>322000</v>
      </c>
      <c r="EO58" s="51">
        <v>405000</v>
      </c>
      <c r="EP58" s="51">
        <v>460000</v>
      </c>
      <c r="EQ58" s="51">
        <v>456000</v>
      </c>
      <c r="ER58" s="60">
        <v>300000</v>
      </c>
      <c r="ES58" s="51">
        <v>248000</v>
      </c>
      <c r="ET58" s="51">
        <v>255000</v>
      </c>
      <c r="EU58" s="51">
        <v>240000</v>
      </c>
      <c r="EV58" s="51">
        <v>250000</v>
      </c>
      <c r="EW58" s="51">
        <v>315000</v>
      </c>
      <c r="EX58" s="51">
        <v>345000</v>
      </c>
      <c r="EY58" s="51">
        <v>365000</v>
      </c>
      <c r="EZ58" s="51">
        <v>401000</v>
      </c>
      <c r="FA58" s="51">
        <v>429000</v>
      </c>
      <c r="FB58" s="51">
        <v>465000</v>
      </c>
      <c r="FC58" s="51">
        <v>486250</v>
      </c>
      <c r="FD58" s="51">
        <v>520250</v>
      </c>
      <c r="FE58" s="240">
        <v>600750</v>
      </c>
      <c r="FF58" s="48">
        <v>9.6774193548387094E-2</v>
      </c>
      <c r="FG58" s="61">
        <v>0.16470588235294117</v>
      </c>
      <c r="FH58" s="61">
        <v>0.23737373737373738</v>
      </c>
      <c r="FI58" s="9">
        <v>0.31428571428571428</v>
      </c>
      <c r="FJ58" s="9">
        <v>0.2577639751552796</v>
      </c>
      <c r="FK58" s="9">
        <v>0.13580246913580241</v>
      </c>
      <c r="FL58" s="9">
        <v>-8.6956521739129933E-3</v>
      </c>
      <c r="FM58" s="9">
        <v>-0.34210526315789469</v>
      </c>
      <c r="FN58" s="9">
        <v>-0.17333333333333334</v>
      </c>
      <c r="FO58" s="61">
        <v>2.8225806451612902E-2</v>
      </c>
      <c r="FP58" s="9">
        <v>-5.8823529411764705E-2</v>
      </c>
      <c r="FQ58" s="9">
        <f t="shared" si="33"/>
        <v>4.1666666666666664E-2</v>
      </c>
      <c r="FR58" s="40">
        <v>0.25</v>
      </c>
      <c r="FS58" s="40">
        <v>9.5238095238095233E-2</v>
      </c>
      <c r="FT58" s="40">
        <v>5.7971014492753624E-2</v>
      </c>
      <c r="FU58" s="40">
        <v>9.8630136986301367E-2</v>
      </c>
      <c r="FV58" s="40">
        <v>7.0000000000000007E-2</v>
      </c>
      <c r="FW58" s="40">
        <v>8.4000000000000005E-2</v>
      </c>
      <c r="FX58" s="40">
        <v>4.5999999999999999E-2</v>
      </c>
      <c r="FY58" s="40">
        <v>7.0000000000000007E-2</v>
      </c>
      <c r="FZ58" s="175">
        <v>0.155</v>
      </c>
      <c r="GA58" s="194">
        <v>6837</v>
      </c>
      <c r="GB58" s="39">
        <v>0.69137425422186272</v>
      </c>
      <c r="GC58" s="198">
        <v>487</v>
      </c>
      <c r="GD58" s="39">
        <v>4.9246637678228337E-2</v>
      </c>
      <c r="GE58" s="198">
        <v>437</v>
      </c>
      <c r="GF58" s="39">
        <v>4.4190514713317829E-2</v>
      </c>
      <c r="GG58" s="198">
        <v>2098</v>
      </c>
      <c r="GH58" s="39">
        <v>0.21215491960764485</v>
      </c>
      <c r="GI58" s="198">
        <v>30</v>
      </c>
      <c r="GJ58" s="39">
        <v>3.0336737789463039E-3</v>
      </c>
      <c r="GK58" s="207">
        <v>4.4609665427509295E-3</v>
      </c>
      <c r="GL58" s="121">
        <v>2.9739776951672862E-3</v>
      </c>
      <c r="GM58" s="121">
        <v>2.2729686670207118E-2</v>
      </c>
      <c r="GN58" s="121">
        <v>0.15921402018056294</v>
      </c>
      <c r="GO58" s="121">
        <v>0.22889006903876793</v>
      </c>
      <c r="GP58" s="121">
        <v>0.55507169410515134</v>
      </c>
      <c r="GQ58" s="204">
        <v>2.6659585767392458E-2</v>
      </c>
      <c r="GR58" s="52">
        <v>0.39119999999999999</v>
      </c>
      <c r="GS58" s="52">
        <v>0.60880000000000001</v>
      </c>
      <c r="GT58" s="10">
        <v>0.39800000000000002</v>
      </c>
      <c r="GU58" s="42">
        <v>0.60199999999999998</v>
      </c>
      <c r="GV58" s="207">
        <v>0.43200000000000005</v>
      </c>
      <c r="GW58" s="204">
        <v>0.56799999999999995</v>
      </c>
      <c r="GX58" s="207">
        <v>0.26696804557839982</v>
      </c>
      <c r="GY58" s="121">
        <v>0.24221106887268495</v>
      </c>
      <c r="GZ58" s="204">
        <v>0.34278768233387358</v>
      </c>
      <c r="HA58" s="42">
        <v>0.64700000000000002</v>
      </c>
      <c r="HB58" s="43">
        <v>0.25</v>
      </c>
      <c r="HC58" s="43">
        <v>5.4000000000000006E-2</v>
      </c>
      <c r="HD58" s="43">
        <v>3.3060109289617487E-2</v>
      </c>
      <c r="HE58" s="43">
        <v>1.6E-2</v>
      </c>
      <c r="HF58" s="285">
        <v>0.74876273653566228</v>
      </c>
      <c r="HG58" s="40">
        <v>0.15190684133915575</v>
      </c>
      <c r="HH58" s="40">
        <v>2.6200873362445413E-2</v>
      </c>
      <c r="HI58" s="40">
        <v>3.7321688500727805E-2</v>
      </c>
      <c r="HJ58" s="40">
        <v>3.5807860262008731E-2</v>
      </c>
      <c r="HK58" s="225">
        <v>0.73439445617454391</v>
      </c>
      <c r="HL58" s="228">
        <v>0.13621352390233338</v>
      </c>
      <c r="HM58" s="228">
        <v>5.8307617346110119E-2</v>
      </c>
      <c r="HN58" s="228">
        <v>3.9846245465865411E-2</v>
      </c>
      <c r="HO58" s="228">
        <v>3.1238157111147205E-2</v>
      </c>
      <c r="HP58" s="11">
        <v>0.191</v>
      </c>
      <c r="HQ58" s="9">
        <v>0.30299999999999999</v>
      </c>
      <c r="HR58" s="9">
        <v>0.24099999999999999</v>
      </c>
      <c r="HS58" s="9">
        <v>0.11199999999999999</v>
      </c>
      <c r="HT58" s="174">
        <v>0.153</v>
      </c>
      <c r="HU58" s="236">
        <v>30.3</v>
      </c>
      <c r="HV58" s="237">
        <v>34</v>
      </c>
      <c r="HW58" s="237">
        <v>31.2</v>
      </c>
      <c r="HX58" s="137">
        <v>5.6679262058235161E-2</v>
      </c>
      <c r="HY58" s="38">
        <v>0.21315847966214715</v>
      </c>
      <c r="HZ58" s="38">
        <v>0.31295843520782396</v>
      </c>
      <c r="IA58" s="216">
        <v>0.41720382307179371</v>
      </c>
      <c r="IB58" s="18">
        <v>5156</v>
      </c>
      <c r="IC58" s="32">
        <v>5197</v>
      </c>
      <c r="ID58" s="32">
        <v>4797</v>
      </c>
      <c r="IE58" s="32">
        <v>4506</v>
      </c>
      <c r="IF58" s="32">
        <v>4478</v>
      </c>
      <c r="IG58" s="32">
        <v>4269</v>
      </c>
      <c r="IH58" s="32">
        <v>4128</v>
      </c>
      <c r="II58" s="32">
        <v>3841</v>
      </c>
      <c r="IJ58" s="32">
        <v>3572</v>
      </c>
      <c r="IK58" s="32">
        <v>3449</v>
      </c>
      <c r="IL58" s="31">
        <v>3154</v>
      </c>
      <c r="IM58" s="18">
        <v>1631</v>
      </c>
      <c r="IN58" s="32">
        <v>1737</v>
      </c>
      <c r="IO58" s="32">
        <v>1778</v>
      </c>
      <c r="IP58" s="32">
        <v>1880</v>
      </c>
      <c r="IQ58" s="32">
        <v>1539</v>
      </c>
      <c r="IR58" s="32">
        <v>1554</v>
      </c>
      <c r="IS58" s="32">
        <v>1437</v>
      </c>
      <c r="IT58" s="32">
        <v>1304</v>
      </c>
      <c r="IU58" s="32">
        <v>1203</v>
      </c>
      <c r="IV58" s="32">
        <v>1168</v>
      </c>
      <c r="IW58" s="32">
        <v>1151</v>
      </c>
      <c r="IX58" s="18">
        <v>2283</v>
      </c>
      <c r="IY58" s="19">
        <v>2295</v>
      </c>
      <c r="IZ58" s="32">
        <v>2410</v>
      </c>
      <c r="JA58" s="32">
        <v>2524</v>
      </c>
      <c r="JB58" s="32">
        <v>2426</v>
      </c>
      <c r="JC58" s="32">
        <v>2338</v>
      </c>
      <c r="JD58" s="32">
        <v>2141</v>
      </c>
      <c r="JE58" s="32">
        <v>2115</v>
      </c>
      <c r="JF58" s="32">
        <v>1800</v>
      </c>
      <c r="JG58" s="32">
        <v>1626</v>
      </c>
      <c r="JH58" s="32">
        <v>1481</v>
      </c>
      <c r="JI58" s="18">
        <v>9070</v>
      </c>
      <c r="JJ58" s="32">
        <v>9229</v>
      </c>
      <c r="JK58" s="32">
        <v>8985</v>
      </c>
      <c r="JL58" s="32">
        <v>8910</v>
      </c>
      <c r="JM58" s="32">
        <v>8443</v>
      </c>
      <c r="JN58" s="32">
        <v>8161</v>
      </c>
      <c r="JO58" s="32">
        <v>7706</v>
      </c>
      <c r="JP58" s="32">
        <v>7260</v>
      </c>
      <c r="JQ58" s="32">
        <v>6575</v>
      </c>
      <c r="JR58" s="32">
        <v>6243</v>
      </c>
      <c r="JS58" s="31">
        <v>5786</v>
      </c>
      <c r="JT58" s="54">
        <v>0.497</v>
      </c>
      <c r="JU58" s="54">
        <v>0.56000000000000005</v>
      </c>
      <c r="JV58" s="174">
        <v>0.61899999999999999</v>
      </c>
      <c r="JW58" s="11">
        <v>7.8E-2</v>
      </c>
      <c r="JX58" s="9">
        <v>0.10299999999999999</v>
      </c>
      <c r="JY58" s="174">
        <v>0.10400000000000001</v>
      </c>
      <c r="JZ58" s="182">
        <v>33</v>
      </c>
      <c r="KA58" s="11">
        <v>0.317</v>
      </c>
      <c r="KB58" s="9">
        <v>0.128</v>
      </c>
      <c r="KC58" s="9">
        <v>0.125</v>
      </c>
      <c r="KD58" s="9">
        <v>4.9000000000000002E-2</v>
      </c>
      <c r="KE58" s="9">
        <v>0.113</v>
      </c>
      <c r="KF58" s="174">
        <v>0.16200000000000001</v>
      </c>
    </row>
    <row r="59" spans="1:292" ht="16.5" customHeight="1" x14ac:dyDescent="0.35">
      <c r="A59" s="78" t="s">
        <v>7</v>
      </c>
      <c r="B59" s="46" t="s">
        <v>50</v>
      </c>
      <c r="C59" s="152">
        <v>31638</v>
      </c>
      <c r="D59" s="55">
        <v>31875</v>
      </c>
      <c r="E59" s="55">
        <v>31916</v>
      </c>
      <c r="F59" s="55">
        <v>31333</v>
      </c>
      <c r="G59" s="55">
        <v>31449</v>
      </c>
      <c r="H59" s="32">
        <v>31063</v>
      </c>
      <c r="I59" s="32">
        <v>31688</v>
      </c>
      <c r="J59" s="34">
        <v>32332</v>
      </c>
      <c r="K59" s="34">
        <v>33040</v>
      </c>
      <c r="L59" s="34">
        <v>33076</v>
      </c>
      <c r="M59" s="184">
        <v>33313</v>
      </c>
      <c r="N59" s="140">
        <f t="shared" si="23"/>
        <v>7.4909918452493833E-3</v>
      </c>
      <c r="O59" s="141">
        <f t="shared" si="24"/>
        <v>1.2862745098039215E-3</v>
      </c>
      <c r="P59" s="141">
        <f t="shared" si="25"/>
        <v>-1.8266700087730292E-2</v>
      </c>
      <c r="Q59" s="141">
        <f t="shared" si="26"/>
        <v>3.7021670443302588E-3</v>
      </c>
      <c r="R59" s="141">
        <f t="shared" si="27"/>
        <v>-1.2273840185697478E-2</v>
      </c>
      <c r="S59" s="141">
        <f t="shared" si="28"/>
        <v>2.0120400476451084E-2</v>
      </c>
      <c r="T59" s="141">
        <f t="shared" si="29"/>
        <v>2.0323150719515275E-2</v>
      </c>
      <c r="U59" s="141">
        <f t="shared" si="30"/>
        <v>2.1897810218978103E-2</v>
      </c>
      <c r="V59" s="141">
        <f t="shared" si="31"/>
        <v>1.0895883777239709E-3</v>
      </c>
      <c r="W59" s="186">
        <f t="shared" si="32"/>
        <v>7.1653162413834806E-3</v>
      </c>
      <c r="X59" s="2">
        <v>0.06</v>
      </c>
      <c r="Y59" s="2">
        <v>0.25</v>
      </c>
      <c r="Z59" s="2">
        <v>0.16</v>
      </c>
      <c r="AA59" s="2">
        <v>0.31</v>
      </c>
      <c r="AB59" s="2">
        <v>0.09</v>
      </c>
      <c r="AC59" s="3">
        <v>0.13</v>
      </c>
      <c r="AD59" s="77">
        <v>0.05</v>
      </c>
      <c r="AE59" s="2">
        <v>0.21</v>
      </c>
      <c r="AF59" s="2">
        <v>0.18</v>
      </c>
      <c r="AG59" s="2">
        <v>0.27</v>
      </c>
      <c r="AH59" s="2">
        <v>0.13</v>
      </c>
      <c r="AI59" s="2">
        <v>0.16</v>
      </c>
      <c r="AJ59" s="10">
        <v>4.9175747415479185E-2</v>
      </c>
      <c r="AK59" s="40">
        <v>0.18217379156188879</v>
      </c>
      <c r="AL59" s="40">
        <v>0.16149762503492596</v>
      </c>
      <c r="AM59" s="40">
        <v>0.23920399863400701</v>
      </c>
      <c r="AN59" s="40">
        <v>0.16792400111763062</v>
      </c>
      <c r="AO59" s="175">
        <v>0.20002483623606843</v>
      </c>
      <c r="AP59" s="56">
        <v>3.0817371515266451E-2</v>
      </c>
      <c r="AQ59" s="38">
        <v>3.2000000000000001E-2</v>
      </c>
      <c r="AR59" s="216">
        <v>2.9865573872279658E-2</v>
      </c>
      <c r="AS59" s="56">
        <v>0.23120930526581959</v>
      </c>
      <c r="AT59" s="38">
        <v>0.31</v>
      </c>
      <c r="AU59" s="216">
        <v>0.3611188724348825</v>
      </c>
      <c r="AV59" s="56">
        <v>3.4768316581326253E-3</v>
      </c>
      <c r="AW59" s="38">
        <v>3.0000000000000001E-3</v>
      </c>
      <c r="AX59" s="216">
        <v>1.7074912297041383E-3</v>
      </c>
      <c r="AY59" s="56">
        <v>2.7340539857133826E-2</v>
      </c>
      <c r="AZ59" s="38">
        <v>2.7E-2</v>
      </c>
      <c r="BA59" s="216">
        <v>1.9900034149824594E-2</v>
      </c>
      <c r="BB59" s="39">
        <v>0.636228585877742</v>
      </c>
      <c r="BC59" s="38">
        <v>0.55400000000000005</v>
      </c>
      <c r="BD59" s="216">
        <v>0.49588649840116733</v>
      </c>
      <c r="BE59" s="56">
        <v>7.0927365825905558E-2</v>
      </c>
      <c r="BF59" s="57">
        <v>7.3999999999999996E-2</v>
      </c>
      <c r="BG59" s="218">
        <v>9.1521529912141811E-2</v>
      </c>
      <c r="BH59" s="192">
        <v>3950.1779359430607</v>
      </c>
      <c r="BI59" s="137">
        <v>7.0999999999999994E-2</v>
      </c>
      <c r="BJ59" s="38">
        <v>8.5000000000000006E-2</v>
      </c>
      <c r="BK59" s="38">
        <v>7.0000000000000007E-2</v>
      </c>
      <c r="BL59" s="38">
        <v>6.8000000000000005E-2</v>
      </c>
      <c r="BM59" s="152">
        <v>11070</v>
      </c>
      <c r="BN59" s="55">
        <v>11108</v>
      </c>
      <c r="BO59" s="55">
        <v>11156</v>
      </c>
      <c r="BP59" s="55">
        <v>11168</v>
      </c>
      <c r="BQ59" s="55">
        <v>11246</v>
      </c>
      <c r="BR59" s="32">
        <v>11261</v>
      </c>
      <c r="BS59" s="19">
        <v>11365</v>
      </c>
      <c r="BT59" s="32">
        <v>11371</v>
      </c>
      <c r="BU59" s="32">
        <v>11629</v>
      </c>
      <c r="BV59" s="32">
        <v>11679</v>
      </c>
      <c r="BW59" s="31">
        <v>11737</v>
      </c>
      <c r="BX59" s="98">
        <v>2.794</v>
      </c>
      <c r="BY59" s="58">
        <v>2.81</v>
      </c>
      <c r="BZ59" s="58">
        <v>2.82</v>
      </c>
      <c r="CA59" s="58">
        <v>2.77</v>
      </c>
      <c r="CB59" s="58">
        <v>2.73</v>
      </c>
      <c r="CC59" s="49">
        <v>2.7</v>
      </c>
      <c r="CD59" s="7">
        <v>2.7090000000000001</v>
      </c>
      <c r="CE59" s="49">
        <v>2.7370000000000001</v>
      </c>
      <c r="CF59" s="49">
        <v>2.76</v>
      </c>
      <c r="CG59" s="49">
        <v>2.7320000000000002</v>
      </c>
      <c r="CH59" s="189">
        <v>2.7090000000000001</v>
      </c>
      <c r="CI59" s="207">
        <v>0.23357347452478083</v>
      </c>
      <c r="CJ59" s="121">
        <v>0.34562971964239214</v>
      </c>
      <c r="CK59" s="121">
        <v>0.1576252061452999</v>
      </c>
      <c r="CL59" s="121">
        <v>0.14939409793348934</v>
      </c>
      <c r="CM59" s="121">
        <v>7.0988684833643872E-2</v>
      </c>
      <c r="CN59" s="121">
        <v>2.665132025327388E-2</v>
      </c>
      <c r="CO59" s="121">
        <v>1.6137496667119965E-2</v>
      </c>
      <c r="CP59" s="207">
        <v>5.5811127506292857E-2</v>
      </c>
      <c r="CQ59" s="121">
        <v>8.7926395278187658E-2</v>
      </c>
      <c r="CR59" s="121">
        <v>5.7720683968405517E-2</v>
      </c>
      <c r="CS59" s="121">
        <v>7.9246593177675545E-2</v>
      </c>
      <c r="CT59" s="121">
        <v>0.14686225154066487</v>
      </c>
      <c r="CU59" s="121">
        <v>0.13063102161270723</v>
      </c>
      <c r="CV59" s="121">
        <v>0.21308914156757225</v>
      </c>
      <c r="CW59" s="121">
        <v>0.15824826645272264</v>
      </c>
      <c r="CX59" s="121">
        <v>5.5421531715775282E-2</v>
      </c>
      <c r="CY59" s="204">
        <v>1.5042987179996151E-2</v>
      </c>
      <c r="CZ59" s="129">
        <v>61391</v>
      </c>
      <c r="DA59" s="93">
        <v>77227</v>
      </c>
      <c r="DB59" s="222">
        <v>88131</v>
      </c>
      <c r="DC59" s="21">
        <v>43</v>
      </c>
      <c r="DD59" s="19">
        <v>16</v>
      </c>
      <c r="DE59" s="19">
        <v>13</v>
      </c>
      <c r="DF59" s="19">
        <v>43</v>
      </c>
      <c r="DG59" s="19">
        <v>102</v>
      </c>
      <c r="DH59" s="19">
        <v>2</v>
      </c>
      <c r="DI59" s="19">
        <v>3</v>
      </c>
      <c r="DJ59" s="19">
        <v>37</v>
      </c>
      <c r="DK59" s="19">
        <v>12</v>
      </c>
      <c r="DL59" s="19">
        <v>45</v>
      </c>
      <c r="DM59" s="20">
        <v>5</v>
      </c>
      <c r="DN59" s="21">
        <v>43</v>
      </c>
      <c r="DO59" s="19">
        <v>16</v>
      </c>
      <c r="DP59" s="19">
        <v>2</v>
      </c>
      <c r="DQ59" s="19">
        <v>43</v>
      </c>
      <c r="DR59" s="19">
        <v>1</v>
      </c>
      <c r="DS59" s="19">
        <v>2</v>
      </c>
      <c r="DT59" s="19">
        <v>3</v>
      </c>
      <c r="DU59" s="19">
        <v>37</v>
      </c>
      <c r="DV59" s="19">
        <v>12</v>
      </c>
      <c r="DW59" s="50">
        <v>7</v>
      </c>
      <c r="DX59" s="201">
        <v>5</v>
      </c>
      <c r="DY59" s="21">
        <v>0</v>
      </c>
      <c r="DZ59" s="19">
        <v>0</v>
      </c>
      <c r="EA59" s="19">
        <v>11</v>
      </c>
      <c r="EB59" s="19">
        <v>0</v>
      </c>
      <c r="EC59" s="19">
        <v>101</v>
      </c>
      <c r="ED59" s="19">
        <v>0</v>
      </c>
      <c r="EE59" s="19">
        <v>0</v>
      </c>
      <c r="EF59" s="19">
        <v>0</v>
      </c>
      <c r="EG59" s="19">
        <v>0</v>
      </c>
      <c r="EH59" s="19">
        <v>38</v>
      </c>
      <c r="EI59" s="20">
        <v>0</v>
      </c>
      <c r="EJ59" s="59">
        <v>230000</v>
      </c>
      <c r="EK59" s="51">
        <v>252750</v>
      </c>
      <c r="EL59" s="51">
        <v>308500</v>
      </c>
      <c r="EM59" s="51">
        <v>355000</v>
      </c>
      <c r="EN59" s="51">
        <v>449000</v>
      </c>
      <c r="EO59" s="51">
        <v>517000</v>
      </c>
      <c r="EP59" s="51">
        <v>570000</v>
      </c>
      <c r="EQ59" s="51">
        <v>555000</v>
      </c>
      <c r="ER59" s="60">
        <v>480000</v>
      </c>
      <c r="ES59" s="51">
        <v>407500</v>
      </c>
      <c r="ET59" s="51">
        <v>413750</v>
      </c>
      <c r="EU59" s="51">
        <v>382000</v>
      </c>
      <c r="EV59" s="51">
        <v>400000</v>
      </c>
      <c r="EW59" s="51">
        <v>459000</v>
      </c>
      <c r="EX59" s="51">
        <v>535000</v>
      </c>
      <c r="EY59" s="51">
        <v>575000</v>
      </c>
      <c r="EZ59" s="51">
        <v>580000</v>
      </c>
      <c r="FA59" s="51">
        <v>595250</v>
      </c>
      <c r="FB59" s="51">
        <v>649500</v>
      </c>
      <c r="FC59" s="51">
        <v>659250</v>
      </c>
      <c r="FD59" s="51">
        <v>712000</v>
      </c>
      <c r="FE59" s="240">
        <v>829750</v>
      </c>
      <c r="FF59" s="48">
        <v>9.8913043478260868E-2</v>
      </c>
      <c r="FG59" s="61">
        <v>0.22057368941641939</v>
      </c>
      <c r="FH59" s="61">
        <v>0.1507293354943274</v>
      </c>
      <c r="FI59" s="9">
        <v>0.26478873239436629</v>
      </c>
      <c r="FJ59" s="9">
        <v>0.15144766146993316</v>
      </c>
      <c r="FK59" s="9">
        <v>0.10251450676982587</v>
      </c>
      <c r="FL59" s="9">
        <v>-2.6315789473684181E-2</v>
      </c>
      <c r="FM59" s="9">
        <v>-0.13513513513513509</v>
      </c>
      <c r="FN59" s="9">
        <v>-0.15104166666666663</v>
      </c>
      <c r="FO59" s="61">
        <v>1.5337423312883436E-2</v>
      </c>
      <c r="FP59" s="9">
        <v>-7.6737160120845915E-2</v>
      </c>
      <c r="FQ59" s="9">
        <f t="shared" si="33"/>
        <v>4.712041884816754E-2</v>
      </c>
      <c r="FR59" s="40">
        <v>0.14749999999999996</v>
      </c>
      <c r="FS59" s="40">
        <v>0.16557734204793029</v>
      </c>
      <c r="FT59" s="40">
        <v>7.476635514018691E-2</v>
      </c>
      <c r="FU59" s="40">
        <v>8.6956521739130436E-3</v>
      </c>
      <c r="FV59" s="40">
        <v>2.5999999999999999E-2</v>
      </c>
      <c r="FW59" s="40">
        <v>9.0999999999999998E-2</v>
      </c>
      <c r="FX59" s="40">
        <v>1.4999999999999999E-2</v>
      </c>
      <c r="FY59" s="40">
        <v>0.08</v>
      </c>
      <c r="FZ59" s="175">
        <v>0.16500000000000001</v>
      </c>
      <c r="GA59" s="194">
        <v>7783</v>
      </c>
      <c r="GB59" s="39">
        <v>0.63737613627057566</v>
      </c>
      <c r="GC59" s="198">
        <v>932</v>
      </c>
      <c r="GD59" s="39">
        <v>7.6324625337810176E-2</v>
      </c>
      <c r="GE59" s="198">
        <v>660</v>
      </c>
      <c r="GF59" s="39">
        <v>5.4049627385144544E-2</v>
      </c>
      <c r="GG59" s="198">
        <v>967</v>
      </c>
      <c r="GH59" s="39">
        <v>7.9190893456719355E-2</v>
      </c>
      <c r="GI59" s="198">
        <v>1869</v>
      </c>
      <c r="GJ59" s="39">
        <v>0.15305871754975023</v>
      </c>
      <c r="GK59" s="207">
        <v>1.8314382432080549E-2</v>
      </c>
      <c r="GL59" s="121">
        <v>2.2567485461331482E-2</v>
      </c>
      <c r="GM59" s="121">
        <v>3.5587188612099648E-2</v>
      </c>
      <c r="GN59" s="121">
        <v>0.25240864508289212</v>
      </c>
      <c r="GO59" s="121">
        <v>0.50716083673292245</v>
      </c>
      <c r="GP59" s="121">
        <v>0.10433122124815554</v>
      </c>
      <c r="GQ59" s="204">
        <v>5.9630240430518185E-2</v>
      </c>
      <c r="GR59" s="52">
        <v>0.2248</v>
      </c>
      <c r="GS59" s="52">
        <v>0.7752</v>
      </c>
      <c r="GT59" s="10">
        <v>0.255</v>
      </c>
      <c r="GU59" s="42">
        <v>0.745</v>
      </c>
      <c r="GV59" s="207">
        <v>0.25900000000000001</v>
      </c>
      <c r="GW59" s="204">
        <v>0.74099999999999999</v>
      </c>
      <c r="GX59" s="207">
        <v>0.22684412976137794</v>
      </c>
      <c r="GY59" s="121">
        <v>0.20276291086390003</v>
      </c>
      <c r="GZ59" s="204">
        <v>0.42317662719820642</v>
      </c>
      <c r="HA59" s="42">
        <v>0.78400000000000003</v>
      </c>
      <c r="HB59" s="43">
        <v>0.13400000000000001</v>
      </c>
      <c r="HC59" s="43">
        <v>0.03</v>
      </c>
      <c r="HD59" s="43">
        <v>2.8205969170219745E-2</v>
      </c>
      <c r="HE59" s="43">
        <v>2.4E-2</v>
      </c>
      <c r="HF59" s="285">
        <v>0.79539695945945943</v>
      </c>
      <c r="HG59" s="40">
        <v>0.10465934684684684</v>
      </c>
      <c r="HH59" s="40">
        <v>2.5267454954954954E-2</v>
      </c>
      <c r="HI59" s="40">
        <v>2.5337837837837839E-2</v>
      </c>
      <c r="HJ59" s="40">
        <v>4.93384009009009E-2</v>
      </c>
      <c r="HK59" s="225">
        <v>0.7491272168691524</v>
      </c>
      <c r="HL59" s="228">
        <v>0.12512218963831867</v>
      </c>
      <c r="HM59" s="228">
        <v>2.6602429828236279E-2</v>
      </c>
      <c r="HN59" s="228">
        <v>3.3584694875017453E-2</v>
      </c>
      <c r="HO59" s="228">
        <v>6.5563468789275242E-2</v>
      </c>
      <c r="HP59" s="11">
        <v>0.21600000000000003</v>
      </c>
      <c r="HQ59" s="9">
        <v>0.311</v>
      </c>
      <c r="HR59" s="9">
        <v>0.20899999999999999</v>
      </c>
      <c r="HS59" s="9">
        <v>0.11</v>
      </c>
      <c r="HT59" s="174">
        <v>0.154</v>
      </c>
      <c r="HU59" s="236">
        <v>30.6</v>
      </c>
      <c r="HV59" s="237">
        <v>34</v>
      </c>
      <c r="HW59" s="237">
        <v>31.6</v>
      </c>
      <c r="HX59" s="137">
        <v>6.7461730153079394E-2</v>
      </c>
      <c r="HY59" s="38">
        <v>0.24528301886792453</v>
      </c>
      <c r="HZ59" s="38">
        <v>0.3600925596297615</v>
      </c>
      <c r="IA59" s="216">
        <v>0.32716269134923459</v>
      </c>
      <c r="IB59" s="18">
        <v>2778</v>
      </c>
      <c r="IC59" s="32">
        <v>2702</v>
      </c>
      <c r="ID59" s="32">
        <v>2587</v>
      </c>
      <c r="IE59" s="32">
        <v>2619</v>
      </c>
      <c r="IF59" s="32">
        <v>2583</v>
      </c>
      <c r="IG59" s="32">
        <v>2583</v>
      </c>
      <c r="IH59" s="32">
        <v>2639</v>
      </c>
      <c r="II59" s="32">
        <v>2706</v>
      </c>
      <c r="IJ59" s="32">
        <v>2703</v>
      </c>
      <c r="IK59" s="32">
        <v>2708</v>
      </c>
      <c r="IL59" s="31">
        <v>2693</v>
      </c>
      <c r="IM59" s="18">
        <v>1380</v>
      </c>
      <c r="IN59" s="32">
        <v>1413</v>
      </c>
      <c r="IO59" s="32">
        <v>1441</v>
      </c>
      <c r="IP59" s="32">
        <v>1467</v>
      </c>
      <c r="IQ59" s="32">
        <v>1494</v>
      </c>
      <c r="IR59" s="32">
        <v>1449</v>
      </c>
      <c r="IS59" s="32">
        <v>1424</v>
      </c>
      <c r="IT59" s="32">
        <v>1420</v>
      </c>
      <c r="IU59" s="32">
        <v>1493</v>
      </c>
      <c r="IV59" s="32">
        <v>1400</v>
      </c>
      <c r="IW59" s="32">
        <v>1399</v>
      </c>
      <c r="IX59" s="18">
        <v>1213</v>
      </c>
      <c r="IY59" s="19">
        <v>1224</v>
      </c>
      <c r="IZ59" s="32">
        <v>1345</v>
      </c>
      <c r="JA59" s="32">
        <v>1360</v>
      </c>
      <c r="JB59" s="32">
        <v>1377</v>
      </c>
      <c r="JC59" s="32">
        <v>1490</v>
      </c>
      <c r="JD59" s="32">
        <v>1477</v>
      </c>
      <c r="JE59" s="32">
        <v>1484</v>
      </c>
      <c r="JF59" s="32">
        <v>1475</v>
      </c>
      <c r="JG59" s="32">
        <v>1443</v>
      </c>
      <c r="JH59" s="32">
        <v>1409</v>
      </c>
      <c r="JI59" s="18">
        <v>5371</v>
      </c>
      <c r="JJ59" s="32">
        <v>5339</v>
      </c>
      <c r="JK59" s="32">
        <v>5373</v>
      </c>
      <c r="JL59" s="32">
        <v>5446</v>
      </c>
      <c r="JM59" s="32">
        <v>5454</v>
      </c>
      <c r="JN59" s="32">
        <v>5522</v>
      </c>
      <c r="JO59" s="32">
        <v>5540</v>
      </c>
      <c r="JP59" s="32">
        <v>5610</v>
      </c>
      <c r="JQ59" s="32">
        <v>5671</v>
      </c>
      <c r="JR59" s="32">
        <v>5551</v>
      </c>
      <c r="JS59" s="31">
        <v>5501</v>
      </c>
      <c r="JT59" s="54">
        <v>0.88700000000000001</v>
      </c>
      <c r="JU59" s="54">
        <v>0.91900000000000004</v>
      </c>
      <c r="JV59" s="174">
        <v>0.91700000000000004</v>
      </c>
      <c r="JW59" s="11">
        <v>0.316</v>
      </c>
      <c r="JX59" s="9">
        <v>0.316</v>
      </c>
      <c r="JY59" s="174">
        <v>0.377</v>
      </c>
      <c r="JZ59" s="182">
        <v>45.1</v>
      </c>
      <c r="KA59" s="11">
        <v>0.20100000000000001</v>
      </c>
      <c r="KB59" s="9">
        <v>0.158</v>
      </c>
      <c r="KC59" s="9">
        <v>8.7999999999999995E-2</v>
      </c>
      <c r="KD59" s="9">
        <v>7.1999999999999995E-2</v>
      </c>
      <c r="KE59" s="9">
        <v>3.4000000000000002E-2</v>
      </c>
      <c r="KF59" s="174">
        <v>8.3000000000000004E-2</v>
      </c>
    </row>
    <row r="60" spans="1:292" ht="16.5" customHeight="1" x14ac:dyDescent="0.35">
      <c r="A60" s="78" t="s">
        <v>7</v>
      </c>
      <c r="B60" s="46" t="s">
        <v>51</v>
      </c>
      <c r="C60" s="152">
        <v>79345</v>
      </c>
      <c r="D60" s="55">
        <v>80458</v>
      </c>
      <c r="E60" s="55">
        <v>81257</v>
      </c>
      <c r="F60" s="55">
        <v>80545</v>
      </c>
      <c r="G60" s="55">
        <v>79968</v>
      </c>
      <c r="H60" s="32">
        <v>80048</v>
      </c>
      <c r="I60" s="32">
        <v>80992</v>
      </c>
      <c r="J60" s="34">
        <v>81597</v>
      </c>
      <c r="K60" s="34">
        <v>81744</v>
      </c>
      <c r="L60" s="34">
        <v>81442</v>
      </c>
      <c r="M60" s="184">
        <v>80757</v>
      </c>
      <c r="N60" s="140">
        <f t="shared" si="23"/>
        <v>1.4027348919276577E-2</v>
      </c>
      <c r="O60" s="141">
        <f t="shared" si="24"/>
        <v>9.9306470456635761E-3</v>
      </c>
      <c r="P60" s="141">
        <f t="shared" si="25"/>
        <v>-8.7623220153340634E-3</v>
      </c>
      <c r="Q60" s="141">
        <f t="shared" si="26"/>
        <v>-7.1636973120615807E-3</v>
      </c>
      <c r="R60" s="141">
        <f t="shared" si="27"/>
        <v>1.0004001600640256E-3</v>
      </c>
      <c r="S60" s="141">
        <f t="shared" si="28"/>
        <v>1.1792924245452729E-2</v>
      </c>
      <c r="T60" s="141">
        <f t="shared" si="29"/>
        <v>7.4698735677597786E-3</v>
      </c>
      <c r="U60" s="141">
        <f t="shared" si="30"/>
        <v>1.801536821206662E-3</v>
      </c>
      <c r="V60" s="141">
        <f t="shared" si="31"/>
        <v>-3.6944607555294577E-3</v>
      </c>
      <c r="W60" s="186">
        <f t="shared" si="32"/>
        <v>-8.4108936421011266E-3</v>
      </c>
      <c r="X60" s="2">
        <v>7.0000000000000007E-2</v>
      </c>
      <c r="Y60" s="2">
        <v>0.24</v>
      </c>
      <c r="Z60" s="2">
        <v>0.18</v>
      </c>
      <c r="AA60" s="2">
        <v>0.31</v>
      </c>
      <c r="AB60" s="2">
        <v>0.08</v>
      </c>
      <c r="AC60" s="3">
        <v>0.12</v>
      </c>
      <c r="AD60" s="77">
        <v>7.0000000000000007E-2</v>
      </c>
      <c r="AE60" s="2">
        <v>0.23</v>
      </c>
      <c r="AF60" s="2">
        <v>0.17</v>
      </c>
      <c r="AG60" s="2">
        <v>0.28999999999999998</v>
      </c>
      <c r="AH60" s="2">
        <v>0.11</v>
      </c>
      <c r="AI60" s="2">
        <v>0.12</v>
      </c>
      <c r="AJ60" s="10">
        <v>6.5286703532107804E-2</v>
      </c>
      <c r="AK60" s="40">
        <v>0.17690429930752752</v>
      </c>
      <c r="AL60" s="40">
        <v>0.20254819907338215</v>
      </c>
      <c r="AM60" s="40">
        <v>0.28936880386588948</v>
      </c>
      <c r="AN60" s="40">
        <v>0.13156977033826533</v>
      </c>
      <c r="AO60" s="175">
        <v>0.13432222388282769</v>
      </c>
      <c r="AP60" s="56">
        <v>7.13718570798412E-2</v>
      </c>
      <c r="AQ60" s="38">
        <v>8.3000000000000004E-2</v>
      </c>
      <c r="AR60" s="216">
        <v>8.5911423304936979E-2</v>
      </c>
      <c r="AS60" s="56">
        <v>0.22775222131199194</v>
      </c>
      <c r="AT60" s="38">
        <v>0.30099999999999999</v>
      </c>
      <c r="AU60" s="216">
        <v>0.33780451352563146</v>
      </c>
      <c r="AV60" s="56">
        <v>3.3272417921734201E-3</v>
      </c>
      <c r="AW60" s="38">
        <v>3.0000000000000001E-3</v>
      </c>
      <c r="AX60" s="216">
        <v>2.1546355801325165E-3</v>
      </c>
      <c r="AY60" s="56">
        <v>4.0607473690843783E-2</v>
      </c>
      <c r="AZ60" s="38">
        <v>4.2999999999999997E-2</v>
      </c>
      <c r="BA60" s="216">
        <v>4.4151347581328153E-2</v>
      </c>
      <c r="BB60" s="39">
        <v>0.52400277270149342</v>
      </c>
      <c r="BC60" s="38">
        <v>0.40899999999999997</v>
      </c>
      <c r="BD60" s="216">
        <v>0.34335923877845864</v>
      </c>
      <c r="BE60" s="56">
        <v>0.13293843342365619</v>
      </c>
      <c r="BF60" s="57">
        <v>0.16</v>
      </c>
      <c r="BG60" s="218">
        <v>0.18661884122951228</v>
      </c>
      <c r="BH60" s="192">
        <v>8412.3708717771842</v>
      </c>
      <c r="BI60" s="137">
        <v>0.11600000000000001</v>
      </c>
      <c r="BJ60" s="38">
        <v>0.12</v>
      </c>
      <c r="BK60" s="38">
        <v>0.125</v>
      </c>
      <c r="BL60" s="38">
        <v>0.105</v>
      </c>
      <c r="BM60" s="152">
        <v>26853</v>
      </c>
      <c r="BN60" s="55">
        <v>26779</v>
      </c>
      <c r="BO60" s="55">
        <v>26747</v>
      </c>
      <c r="BP60" s="55">
        <v>26658</v>
      </c>
      <c r="BQ60" s="55">
        <v>26617</v>
      </c>
      <c r="BR60" s="32">
        <v>26543</v>
      </c>
      <c r="BS60" s="19">
        <v>26166</v>
      </c>
      <c r="BT60" s="32">
        <v>25553</v>
      </c>
      <c r="BU60" s="32">
        <v>25436</v>
      </c>
      <c r="BV60" s="32">
        <v>26379</v>
      </c>
      <c r="BW60" s="31">
        <v>26396</v>
      </c>
      <c r="BX60" s="98">
        <v>2.948</v>
      </c>
      <c r="BY60" s="58">
        <v>3</v>
      </c>
      <c r="BZ60" s="58">
        <v>3.03</v>
      </c>
      <c r="CA60" s="58">
        <v>3.02</v>
      </c>
      <c r="CB60" s="58">
        <v>3</v>
      </c>
      <c r="CC60" s="49">
        <v>3.01</v>
      </c>
      <c r="CD60" s="7">
        <v>3.0230000000000001</v>
      </c>
      <c r="CE60" s="49">
        <v>3.0539999999999998</v>
      </c>
      <c r="CF60" s="49">
        <v>3.081</v>
      </c>
      <c r="CG60" s="49">
        <v>3.0489999999999999</v>
      </c>
      <c r="CH60" s="189">
        <v>3.024</v>
      </c>
      <c r="CI60" s="207">
        <v>0.18512191334058084</v>
      </c>
      <c r="CJ60" s="121">
        <v>0.27962416524305017</v>
      </c>
      <c r="CK60" s="121">
        <v>0.21284360925609566</v>
      </c>
      <c r="CL60" s="121">
        <v>0.16588097275791724</v>
      </c>
      <c r="CM60" s="121">
        <v>8.8891525787042985E-2</v>
      </c>
      <c r="CN60" s="121">
        <v>3.9242854153882012E-2</v>
      </c>
      <c r="CO60" s="121">
        <v>2.8394959461431089E-2</v>
      </c>
      <c r="CP60" s="207">
        <v>5.3307967075632859E-2</v>
      </c>
      <c r="CQ60" s="121">
        <v>5.4395092405653052E-2</v>
      </c>
      <c r="CR60" s="121">
        <v>5.1094890510948905E-2</v>
      </c>
      <c r="CS60" s="121">
        <v>8.8134803540922499E-2</v>
      </c>
      <c r="CT60" s="121">
        <v>0.13740487653362324</v>
      </c>
      <c r="CU60" s="121">
        <v>0.15138220220531137</v>
      </c>
      <c r="CV60" s="121">
        <v>0.23710979965833204</v>
      </c>
      <c r="CW60" s="121">
        <v>0.19189817509117055</v>
      </c>
      <c r="CX60" s="121">
        <v>3.1074420398286142E-2</v>
      </c>
      <c r="CY60" s="204">
        <v>4.197772580119356E-3</v>
      </c>
      <c r="CZ60" s="129">
        <v>58137</v>
      </c>
      <c r="DA60" s="93">
        <v>77380</v>
      </c>
      <c r="DB60" s="222">
        <v>93432</v>
      </c>
      <c r="DC60" s="21">
        <v>3</v>
      </c>
      <c r="DD60" s="19">
        <v>26</v>
      </c>
      <c r="DE60" s="19">
        <v>12</v>
      </c>
      <c r="DF60" s="19">
        <v>10</v>
      </c>
      <c r="DG60" s="19">
        <v>29</v>
      </c>
      <c r="DH60" s="19">
        <v>0</v>
      </c>
      <c r="DI60" s="19">
        <v>2</v>
      </c>
      <c r="DJ60" s="19">
        <v>0</v>
      </c>
      <c r="DK60" s="19">
        <v>20</v>
      </c>
      <c r="DL60" s="19">
        <v>10</v>
      </c>
      <c r="DM60" s="20">
        <v>20</v>
      </c>
      <c r="DN60" s="21">
        <v>1</v>
      </c>
      <c r="DO60" s="19">
        <v>0</v>
      </c>
      <c r="DP60" s="19">
        <v>8</v>
      </c>
      <c r="DQ60" s="19">
        <v>0</v>
      </c>
      <c r="DR60" s="19">
        <v>27</v>
      </c>
      <c r="DS60" s="19">
        <v>0</v>
      </c>
      <c r="DT60" s="19">
        <v>0</v>
      </c>
      <c r="DU60" s="19">
        <v>0</v>
      </c>
      <c r="DV60" s="19">
        <v>0</v>
      </c>
      <c r="DW60" s="50">
        <v>10</v>
      </c>
      <c r="DX60" s="201">
        <v>18</v>
      </c>
      <c r="DY60" s="21">
        <v>2</v>
      </c>
      <c r="DZ60" s="19">
        <v>26</v>
      </c>
      <c r="EA60" s="19">
        <v>4</v>
      </c>
      <c r="EB60" s="19">
        <v>10</v>
      </c>
      <c r="EC60" s="19">
        <v>2</v>
      </c>
      <c r="ED60" s="19">
        <v>0</v>
      </c>
      <c r="EE60" s="19">
        <v>2</v>
      </c>
      <c r="EF60" s="19">
        <v>0</v>
      </c>
      <c r="EG60" s="19">
        <v>20</v>
      </c>
      <c r="EH60" s="19">
        <v>0</v>
      </c>
      <c r="EI60" s="20">
        <v>2</v>
      </c>
      <c r="EJ60" s="59">
        <v>209000</v>
      </c>
      <c r="EK60" s="51">
        <v>233250</v>
      </c>
      <c r="EL60" s="51">
        <v>273000</v>
      </c>
      <c r="EM60" s="51">
        <v>330000</v>
      </c>
      <c r="EN60" s="51">
        <v>420000</v>
      </c>
      <c r="EO60" s="51">
        <v>510000</v>
      </c>
      <c r="EP60" s="51">
        <v>540000</v>
      </c>
      <c r="EQ60" s="51">
        <v>510000</v>
      </c>
      <c r="ER60" s="60">
        <v>415000</v>
      </c>
      <c r="ES60" s="51">
        <v>380000</v>
      </c>
      <c r="ET60" s="51">
        <v>384500</v>
      </c>
      <c r="EU60" s="51">
        <v>345000</v>
      </c>
      <c r="EV60" s="51">
        <v>349000</v>
      </c>
      <c r="EW60" s="51">
        <v>413750</v>
      </c>
      <c r="EX60" s="51">
        <v>440000</v>
      </c>
      <c r="EY60" s="51">
        <v>475000</v>
      </c>
      <c r="EZ60" s="51">
        <v>510000</v>
      </c>
      <c r="FA60" s="51">
        <v>540000</v>
      </c>
      <c r="FB60" s="51">
        <v>575000</v>
      </c>
      <c r="FC60" s="51">
        <v>597500</v>
      </c>
      <c r="FD60" s="51">
        <v>631500</v>
      </c>
      <c r="FE60" s="240">
        <v>740250</v>
      </c>
      <c r="FF60" s="48">
        <v>0.11602870813397129</v>
      </c>
      <c r="FG60" s="61">
        <v>0.17041800643086816</v>
      </c>
      <c r="FH60" s="61">
        <v>0.2087912087912088</v>
      </c>
      <c r="FI60" s="9">
        <v>0.27272727272727271</v>
      </c>
      <c r="FJ60" s="9">
        <v>0.21428571428571419</v>
      </c>
      <c r="FK60" s="9">
        <v>5.8823529411764719E-2</v>
      </c>
      <c r="FL60" s="9">
        <v>-5.555555555555558E-2</v>
      </c>
      <c r="FM60" s="9">
        <v>-0.18627450980392157</v>
      </c>
      <c r="FN60" s="9">
        <v>-8.4337349397590411E-2</v>
      </c>
      <c r="FO60" s="61">
        <v>1.1842105263157895E-2</v>
      </c>
      <c r="FP60" s="9">
        <v>-0.10273081924577374</v>
      </c>
      <c r="FQ60" s="9">
        <f t="shared" si="33"/>
        <v>1.1594202898550725E-2</v>
      </c>
      <c r="FR60" s="40">
        <v>0.1855300859598854</v>
      </c>
      <c r="FS60" s="40">
        <v>6.3444108761329304E-2</v>
      </c>
      <c r="FT60" s="40">
        <v>7.9545454545454544E-2</v>
      </c>
      <c r="FU60" s="40">
        <v>7.3684210526315783E-2</v>
      </c>
      <c r="FV60" s="40">
        <v>5.8999999999999997E-2</v>
      </c>
      <c r="FW60" s="40">
        <v>6.5000000000000002E-2</v>
      </c>
      <c r="FX60" s="40">
        <v>3.9E-2</v>
      </c>
      <c r="FY60" s="40">
        <v>5.7000000000000002E-2</v>
      </c>
      <c r="FZ60" s="175">
        <v>0.17199999999999999</v>
      </c>
      <c r="GA60" s="194">
        <v>22712</v>
      </c>
      <c r="GB60" s="39">
        <v>0.82295818537575183</v>
      </c>
      <c r="GC60" s="198">
        <v>1051</v>
      </c>
      <c r="GD60" s="39">
        <v>3.8082469744184361E-2</v>
      </c>
      <c r="GE60" s="198">
        <v>386</v>
      </c>
      <c r="GF60" s="39">
        <v>1.3986520762374085E-2</v>
      </c>
      <c r="GG60" s="198">
        <v>3298</v>
      </c>
      <c r="GH60" s="39">
        <v>0.11950141314588014</v>
      </c>
      <c r="GI60" s="198">
        <v>151</v>
      </c>
      <c r="GJ60" s="39">
        <v>5.4714109718095516E-3</v>
      </c>
      <c r="GK60" s="207">
        <v>5.2803230315266346E-3</v>
      </c>
      <c r="GL60" s="121">
        <v>4.2708495107936012E-3</v>
      </c>
      <c r="GM60" s="121">
        <v>1.2890200341667961E-2</v>
      </c>
      <c r="GN60" s="121">
        <v>6.8139462649479732E-2</v>
      </c>
      <c r="GO60" s="121">
        <v>0.2500388259046436</v>
      </c>
      <c r="GP60" s="121">
        <v>0.64505357974840816</v>
      </c>
      <c r="GQ60" s="204">
        <v>1.4326758813480354E-2</v>
      </c>
      <c r="GR60" s="52">
        <v>0.28000000000000003</v>
      </c>
      <c r="GS60" s="52">
        <v>0.72</v>
      </c>
      <c r="GT60" s="10">
        <v>0.27900000000000003</v>
      </c>
      <c r="GU60" s="42">
        <v>0.72099999999999997</v>
      </c>
      <c r="GV60" s="10">
        <v>0.27699999999999997</v>
      </c>
      <c r="GW60" s="209">
        <v>0.72299999999999998</v>
      </c>
      <c r="GX60" s="207">
        <v>0.24402774210120728</v>
      </c>
      <c r="GY60" s="121">
        <v>0.22513726128992076</v>
      </c>
      <c r="GZ60" s="204">
        <v>0.30833717567171059</v>
      </c>
      <c r="HA60" s="42">
        <v>0.81700000000000006</v>
      </c>
      <c r="HB60" s="43">
        <v>0.12</v>
      </c>
      <c r="HC60" s="43">
        <v>1.3000000000000001E-2</v>
      </c>
      <c r="HD60" s="43">
        <v>2.0471532204880193E-2</v>
      </c>
      <c r="HE60" s="43">
        <v>0.03</v>
      </c>
      <c r="HF60" s="285">
        <v>0.82782279988607821</v>
      </c>
      <c r="HG60" s="40">
        <v>9.3726536001864175E-2</v>
      </c>
      <c r="HH60" s="40">
        <v>1.6855241695362868E-2</v>
      </c>
      <c r="HI60" s="40">
        <v>2.9619656681252104E-2</v>
      </c>
      <c r="HJ60" s="40">
        <v>3.1975765735442613E-2</v>
      </c>
      <c r="HK60" s="225">
        <v>0.83867750843817124</v>
      </c>
      <c r="HL60" s="228">
        <v>8.415158023933722E-2</v>
      </c>
      <c r="HM60" s="228">
        <v>1.8998670348777745E-2</v>
      </c>
      <c r="HN60" s="228">
        <v>2.9993863148204972E-2</v>
      </c>
      <c r="HO60" s="228">
        <v>2.8178377825508846E-2</v>
      </c>
      <c r="HP60" s="11">
        <v>0.182</v>
      </c>
      <c r="HQ60" s="9">
        <v>0.34700000000000003</v>
      </c>
      <c r="HR60" s="9">
        <v>0.25</v>
      </c>
      <c r="HS60" s="9">
        <v>0.11</v>
      </c>
      <c r="HT60" s="174">
        <v>0.111</v>
      </c>
      <c r="HU60" s="236">
        <v>27.3</v>
      </c>
      <c r="HV60" s="237">
        <v>31</v>
      </c>
      <c r="HW60" s="237">
        <v>29.4</v>
      </c>
      <c r="HX60" s="137">
        <v>3.9642485649343147E-2</v>
      </c>
      <c r="HY60" s="38">
        <v>0.25827329814693534</v>
      </c>
      <c r="HZ60" s="38">
        <v>0.39257233116307738</v>
      </c>
      <c r="IA60" s="216">
        <v>0.30951188504064414</v>
      </c>
      <c r="IB60" s="18">
        <v>11590</v>
      </c>
      <c r="IC60" s="32">
        <v>11663</v>
      </c>
      <c r="ID60" s="32">
        <v>10968</v>
      </c>
      <c r="IE60" s="32">
        <v>10042</v>
      </c>
      <c r="IF60" s="32">
        <v>9357</v>
      </c>
      <c r="IG60" s="32">
        <v>9111</v>
      </c>
      <c r="IH60" s="32">
        <v>8496</v>
      </c>
      <c r="II60" s="32">
        <v>8294</v>
      </c>
      <c r="IJ60" s="32">
        <v>7868</v>
      </c>
      <c r="IK60" s="32">
        <v>7653</v>
      </c>
      <c r="IL60" s="31">
        <v>7294</v>
      </c>
      <c r="IM60" s="18">
        <v>4175</v>
      </c>
      <c r="IN60" s="32">
        <v>4619</v>
      </c>
      <c r="IO60" s="32">
        <v>4928</v>
      </c>
      <c r="IP60" s="32">
        <v>5016</v>
      </c>
      <c r="IQ60" s="32">
        <v>4802</v>
      </c>
      <c r="IR60" s="32">
        <v>4661</v>
      </c>
      <c r="IS60" s="32">
        <v>4430</v>
      </c>
      <c r="IT60" s="32">
        <v>3754</v>
      </c>
      <c r="IU60" s="32">
        <v>3564</v>
      </c>
      <c r="IV60" s="32">
        <v>3483</v>
      </c>
      <c r="IW60" s="32">
        <v>3564</v>
      </c>
      <c r="IX60" s="18">
        <v>5687</v>
      </c>
      <c r="IY60" s="19">
        <v>6045</v>
      </c>
      <c r="IZ60" s="32">
        <v>6295</v>
      </c>
      <c r="JA60" s="32">
        <v>6619</v>
      </c>
      <c r="JB60" s="32">
        <v>6403</v>
      </c>
      <c r="JC60" s="32">
        <v>6419</v>
      </c>
      <c r="JD60" s="32">
        <v>5920</v>
      </c>
      <c r="JE60" s="32">
        <v>5713</v>
      </c>
      <c r="JF60" s="32">
        <v>5222</v>
      </c>
      <c r="JG60" s="32">
        <v>4986</v>
      </c>
      <c r="JH60" s="32">
        <v>5193</v>
      </c>
      <c r="JI60" s="18">
        <v>21452</v>
      </c>
      <c r="JJ60" s="32">
        <v>22327</v>
      </c>
      <c r="JK60" s="32">
        <v>22191</v>
      </c>
      <c r="JL60" s="32">
        <v>21677</v>
      </c>
      <c r="JM60" s="32">
        <v>20562</v>
      </c>
      <c r="JN60" s="32">
        <v>20191</v>
      </c>
      <c r="JO60" s="32">
        <v>18846</v>
      </c>
      <c r="JP60" s="32">
        <v>17761</v>
      </c>
      <c r="JQ60" s="32">
        <v>16654</v>
      </c>
      <c r="JR60" s="32">
        <v>16122</v>
      </c>
      <c r="JS60" s="31">
        <v>16051</v>
      </c>
      <c r="JT60" s="54">
        <v>0.85099999999999998</v>
      </c>
      <c r="JU60" s="54">
        <v>0.88500000000000001</v>
      </c>
      <c r="JV60" s="174">
        <v>0.89800000000000002</v>
      </c>
      <c r="JW60" s="11">
        <v>0.20699999999999999</v>
      </c>
      <c r="JX60" s="9">
        <v>0.27500000000000002</v>
      </c>
      <c r="JY60" s="174">
        <v>0.28399999999999997</v>
      </c>
      <c r="JZ60" s="182">
        <v>38.6</v>
      </c>
      <c r="KA60" s="11">
        <v>0.312</v>
      </c>
      <c r="KB60" s="9">
        <v>0.17100000000000001</v>
      </c>
      <c r="KC60" s="9">
        <v>0.12</v>
      </c>
      <c r="KD60" s="9">
        <v>7.0000000000000007E-2</v>
      </c>
      <c r="KE60" s="9">
        <v>4.9000000000000002E-2</v>
      </c>
      <c r="KF60" s="174">
        <v>0.08</v>
      </c>
    </row>
    <row r="61" spans="1:292" ht="16.5" customHeight="1" x14ac:dyDescent="0.35">
      <c r="A61" s="78" t="s">
        <v>7</v>
      </c>
      <c r="B61" s="46" t="s">
        <v>52</v>
      </c>
      <c r="C61" s="152">
        <v>118718</v>
      </c>
      <c r="D61" s="55">
        <v>124574</v>
      </c>
      <c r="E61" s="55">
        <v>132388</v>
      </c>
      <c r="F61" s="55">
        <v>142417</v>
      </c>
      <c r="G61" s="55">
        <v>151181</v>
      </c>
      <c r="H61" s="32">
        <v>156633</v>
      </c>
      <c r="I61" s="32">
        <v>159482</v>
      </c>
      <c r="J61" s="34">
        <v>161527</v>
      </c>
      <c r="K61" s="34">
        <v>162147</v>
      </c>
      <c r="L61" s="34">
        <v>162078</v>
      </c>
      <c r="M61" s="184">
        <v>162057</v>
      </c>
      <c r="N61" s="140">
        <f t="shared" si="23"/>
        <v>4.932697653262353E-2</v>
      </c>
      <c r="O61" s="141">
        <f t="shared" si="24"/>
        <v>6.2725769422190825E-2</v>
      </c>
      <c r="P61" s="141">
        <f t="shared" si="25"/>
        <v>7.5754600114814025E-2</v>
      </c>
      <c r="Q61" s="141">
        <f t="shared" si="26"/>
        <v>6.153759733739652E-2</v>
      </c>
      <c r="R61" s="141">
        <f t="shared" si="27"/>
        <v>3.6062732750808631E-2</v>
      </c>
      <c r="S61" s="141">
        <f t="shared" si="28"/>
        <v>1.8189015086220655E-2</v>
      </c>
      <c r="T61" s="141">
        <f t="shared" si="29"/>
        <v>1.2822763697470561E-2</v>
      </c>
      <c r="U61" s="141">
        <f t="shared" si="30"/>
        <v>3.8383675794139678E-3</v>
      </c>
      <c r="V61" s="141">
        <f t="shared" si="31"/>
        <v>-4.2553978797017523E-4</v>
      </c>
      <c r="W61" s="186">
        <f t="shared" si="32"/>
        <v>-1.2956724540036279E-4</v>
      </c>
      <c r="X61" s="2">
        <v>0.08</v>
      </c>
      <c r="Y61" s="2">
        <v>0.28999999999999998</v>
      </c>
      <c r="Z61" s="2">
        <v>0.19</v>
      </c>
      <c r="AA61" s="2">
        <v>0.28999999999999998</v>
      </c>
      <c r="AB61" s="2">
        <v>7.0000000000000007E-2</v>
      </c>
      <c r="AC61" s="3">
        <v>0.09</v>
      </c>
      <c r="AD61" s="77">
        <v>0.08</v>
      </c>
      <c r="AE61" s="2">
        <v>0.26</v>
      </c>
      <c r="AF61" s="2">
        <v>0.19</v>
      </c>
      <c r="AG61" s="2">
        <v>0.27</v>
      </c>
      <c r="AH61" s="2">
        <v>0.09</v>
      </c>
      <c r="AI61" s="2">
        <v>0.1</v>
      </c>
      <c r="AJ61" s="10">
        <v>7.6646879794753126E-2</v>
      </c>
      <c r="AK61" s="40">
        <v>0.2392283119953719</v>
      </c>
      <c r="AL61" s="40">
        <v>0.21513821465402319</v>
      </c>
      <c r="AM61" s="40">
        <v>0.25425082375430741</v>
      </c>
      <c r="AN61" s="40">
        <v>0.11657066680081495</v>
      </c>
      <c r="AO61" s="175">
        <v>9.8165103000729434E-2</v>
      </c>
      <c r="AP61" s="56">
        <v>0.15623578564328913</v>
      </c>
      <c r="AQ61" s="38">
        <v>0.19700000000000001</v>
      </c>
      <c r="AR61" s="216">
        <v>0.20481298890761376</v>
      </c>
      <c r="AS61" s="56">
        <v>0.24127764955609091</v>
      </c>
      <c r="AT61" s="38">
        <v>0.38</v>
      </c>
      <c r="AU61" s="216">
        <v>0.41548029277863019</v>
      </c>
      <c r="AV61" s="56">
        <v>5.9468656816994894E-3</v>
      </c>
      <c r="AW61" s="38">
        <v>4.0000000000000001E-3</v>
      </c>
      <c r="AX61" s="216">
        <v>3.5025278567296326E-3</v>
      </c>
      <c r="AY61" s="56">
        <v>3.551272764029044E-2</v>
      </c>
      <c r="AZ61" s="38">
        <v>3.5000000000000003E-2</v>
      </c>
      <c r="BA61" s="216">
        <v>3.0170787534270695E-2</v>
      </c>
      <c r="BB61" s="39">
        <v>0.52440236526895667</v>
      </c>
      <c r="BC61" s="38">
        <v>0.34200000000000003</v>
      </c>
      <c r="BD61" s="216">
        <v>0.30074578061724977</v>
      </c>
      <c r="BE61" s="56">
        <v>3.6624606209673345E-2</v>
      </c>
      <c r="BF61" s="57">
        <v>4.1000000000000002E-2</v>
      </c>
      <c r="BG61" s="218">
        <v>4.5287622305505947E-2</v>
      </c>
      <c r="BH61" s="192">
        <v>1715.0933389902418</v>
      </c>
      <c r="BI61" s="137">
        <v>0.11700000000000001</v>
      </c>
      <c r="BJ61" s="38">
        <v>0.121</v>
      </c>
      <c r="BK61" s="38">
        <v>0.108</v>
      </c>
      <c r="BL61" s="38">
        <v>0.106</v>
      </c>
      <c r="BM61" s="152">
        <v>38224</v>
      </c>
      <c r="BN61" s="55">
        <v>39034</v>
      </c>
      <c r="BO61" s="55">
        <v>40456</v>
      </c>
      <c r="BP61" s="55">
        <v>43684</v>
      </c>
      <c r="BQ61" s="55">
        <v>45975</v>
      </c>
      <c r="BR61" s="32">
        <v>46992</v>
      </c>
      <c r="BS61" s="19">
        <v>46928</v>
      </c>
      <c r="BT61" s="32">
        <v>46377</v>
      </c>
      <c r="BU61" s="32">
        <v>46372</v>
      </c>
      <c r="BV61" s="32">
        <v>48343</v>
      </c>
      <c r="BW61" s="31">
        <v>48816</v>
      </c>
      <c r="BX61" s="98">
        <v>2.9220000000000002</v>
      </c>
      <c r="BY61" s="58">
        <v>3.01</v>
      </c>
      <c r="BZ61" s="58">
        <v>3.09</v>
      </c>
      <c r="CA61" s="58">
        <v>3.08</v>
      </c>
      <c r="CB61" s="58">
        <v>3.1</v>
      </c>
      <c r="CC61" s="49">
        <v>3.16</v>
      </c>
      <c r="CD61" s="7">
        <v>3.169</v>
      </c>
      <c r="CE61" s="49">
        <v>3.202</v>
      </c>
      <c r="CF61" s="49">
        <v>3.23</v>
      </c>
      <c r="CG61" s="49">
        <v>3.1960000000000002</v>
      </c>
      <c r="CH61" s="189">
        <v>3.17</v>
      </c>
      <c r="CI61" s="207">
        <v>0.21851797932741301</v>
      </c>
      <c r="CJ61" s="121">
        <v>0.25690992658527961</v>
      </c>
      <c r="CK61" s="121">
        <v>0.1756337998876942</v>
      </c>
      <c r="CL61" s="121">
        <v>0.14405021336207358</v>
      </c>
      <c r="CM61" s="121">
        <v>9.9854815063929028E-2</v>
      </c>
      <c r="CN61" s="121">
        <v>5.4784437163114125E-2</v>
      </c>
      <c r="CO61" s="121">
        <v>5.0248828610496468E-2</v>
      </c>
      <c r="CP61" s="207">
        <v>0.16939458852401057</v>
      </c>
      <c r="CQ61" s="121">
        <v>8.0901774015764413E-2</v>
      </c>
      <c r="CR61" s="121">
        <v>7.4600170538443936E-2</v>
      </c>
      <c r="CS61" s="121">
        <v>0.13963355031923966</v>
      </c>
      <c r="CT61" s="121">
        <v>0.17457313395586799</v>
      </c>
      <c r="CU61" s="121">
        <v>0.1311482228646299</v>
      </c>
      <c r="CV61" s="121">
        <v>0.13366470478131565</v>
      </c>
      <c r="CW61" s="121">
        <v>7.4253365533792831E-2</v>
      </c>
      <c r="CX61" s="121">
        <v>1.8177223882672483E-2</v>
      </c>
      <c r="CY61" s="204">
        <v>3.6532655842626076E-3</v>
      </c>
      <c r="CZ61" s="129">
        <v>40535</v>
      </c>
      <c r="DA61" s="93">
        <v>51192</v>
      </c>
      <c r="DB61" s="222">
        <v>55237</v>
      </c>
      <c r="DC61" s="21">
        <v>411</v>
      </c>
      <c r="DD61" s="19">
        <v>437</v>
      </c>
      <c r="DE61" s="19">
        <v>2109</v>
      </c>
      <c r="DF61" s="19">
        <v>1769</v>
      </c>
      <c r="DG61" s="19">
        <v>397</v>
      </c>
      <c r="DH61" s="19">
        <v>277</v>
      </c>
      <c r="DI61" s="19">
        <v>192</v>
      </c>
      <c r="DJ61" s="19">
        <v>120</v>
      </c>
      <c r="DK61" s="19">
        <v>315</v>
      </c>
      <c r="DL61" s="19">
        <v>154</v>
      </c>
      <c r="DM61" s="20">
        <v>438</v>
      </c>
      <c r="DN61" s="21">
        <v>279</v>
      </c>
      <c r="DO61" s="19">
        <v>437</v>
      </c>
      <c r="DP61" s="19">
        <v>1740</v>
      </c>
      <c r="DQ61" s="19">
        <v>1663</v>
      </c>
      <c r="DR61" s="19">
        <v>253</v>
      </c>
      <c r="DS61" s="19">
        <v>277</v>
      </c>
      <c r="DT61" s="19">
        <v>192</v>
      </c>
      <c r="DU61" s="19">
        <v>120</v>
      </c>
      <c r="DV61" s="19">
        <v>111</v>
      </c>
      <c r="DW61" s="50">
        <v>103</v>
      </c>
      <c r="DX61" s="201">
        <v>438</v>
      </c>
      <c r="DY61" s="21">
        <v>132</v>
      </c>
      <c r="DZ61" s="19">
        <v>0</v>
      </c>
      <c r="EA61" s="19">
        <v>369</v>
      </c>
      <c r="EB61" s="19">
        <v>106</v>
      </c>
      <c r="EC61" s="19">
        <v>144</v>
      </c>
      <c r="ED61" s="19">
        <v>0</v>
      </c>
      <c r="EE61" s="19">
        <v>0</v>
      </c>
      <c r="EF61" s="19">
        <v>0</v>
      </c>
      <c r="EG61" s="19">
        <v>204</v>
      </c>
      <c r="EH61" s="19">
        <v>51</v>
      </c>
      <c r="EI61" s="20">
        <v>0</v>
      </c>
      <c r="EJ61" s="59">
        <v>95000</v>
      </c>
      <c r="EK61" s="51">
        <v>118000</v>
      </c>
      <c r="EL61" s="51">
        <v>132500</v>
      </c>
      <c r="EM61" s="51">
        <v>159000</v>
      </c>
      <c r="EN61" s="51">
        <v>223000</v>
      </c>
      <c r="EO61" s="51">
        <v>297000</v>
      </c>
      <c r="EP61" s="51">
        <v>339000</v>
      </c>
      <c r="EQ61" s="51">
        <v>320500</v>
      </c>
      <c r="ER61" s="60">
        <v>264000</v>
      </c>
      <c r="ES61" s="51">
        <v>210000</v>
      </c>
      <c r="ET61" s="51">
        <v>130000</v>
      </c>
      <c r="EU61" s="51">
        <v>130000</v>
      </c>
      <c r="EV61" s="51">
        <v>128750</v>
      </c>
      <c r="EW61" s="51">
        <v>159500</v>
      </c>
      <c r="EX61" s="51">
        <v>181000</v>
      </c>
      <c r="EY61" s="51">
        <v>200000</v>
      </c>
      <c r="EZ61" s="51">
        <v>220000</v>
      </c>
      <c r="FA61" s="51">
        <v>250000</v>
      </c>
      <c r="FB61" s="51">
        <v>280000</v>
      </c>
      <c r="FC61" s="51">
        <v>290000</v>
      </c>
      <c r="FD61" s="51">
        <v>335250</v>
      </c>
      <c r="FE61" s="240">
        <v>387500</v>
      </c>
      <c r="FF61" s="48">
        <v>0.24210526315789474</v>
      </c>
      <c r="FG61" s="61">
        <v>0.1228813559322034</v>
      </c>
      <c r="FH61" s="61">
        <v>0.2</v>
      </c>
      <c r="FI61" s="9">
        <v>0.40251572327044016</v>
      </c>
      <c r="FJ61" s="9">
        <v>0.33183856502242159</v>
      </c>
      <c r="FK61" s="9">
        <v>0.14141414141414144</v>
      </c>
      <c r="FL61" s="9">
        <v>-5.4572271386430726E-2</v>
      </c>
      <c r="FM61" s="9">
        <v>-0.17628705148205925</v>
      </c>
      <c r="FN61" s="9">
        <v>-0.20454545454545459</v>
      </c>
      <c r="FO61" s="61">
        <v>-0.38095238095238093</v>
      </c>
      <c r="FP61" s="9">
        <v>0</v>
      </c>
      <c r="FQ61" s="9">
        <f t="shared" si="33"/>
        <v>-9.6153846153846159E-3</v>
      </c>
      <c r="FR61" s="40">
        <v>0.25098039215686274</v>
      </c>
      <c r="FS61" s="40">
        <v>0.13479623824451412</v>
      </c>
      <c r="FT61" s="40">
        <v>0.10497237569060773</v>
      </c>
      <c r="FU61" s="40">
        <v>0.1</v>
      </c>
      <c r="FV61" s="40">
        <v>0.13600000000000001</v>
      </c>
      <c r="FW61" s="40">
        <v>0.12</v>
      </c>
      <c r="FX61" s="40">
        <v>3.5999999999999997E-2</v>
      </c>
      <c r="FY61" s="40">
        <v>0.156</v>
      </c>
      <c r="FZ61" s="175">
        <v>0.156</v>
      </c>
      <c r="GA61" s="194">
        <v>37465</v>
      </c>
      <c r="GB61" s="39">
        <v>0.70163117778152329</v>
      </c>
      <c r="GC61" s="198">
        <v>832</v>
      </c>
      <c r="GD61" s="39">
        <v>1.5581399704103226E-2</v>
      </c>
      <c r="GE61" s="198">
        <v>3094</v>
      </c>
      <c r="GF61" s="39">
        <v>5.7943330149633876E-2</v>
      </c>
      <c r="GG61" s="198">
        <v>8032</v>
      </c>
      <c r="GH61" s="39">
        <v>0.15042043560499654</v>
      </c>
      <c r="GI61" s="198">
        <v>3974</v>
      </c>
      <c r="GJ61" s="39">
        <v>7.4423656759743051E-2</v>
      </c>
      <c r="GK61" s="207">
        <v>5.8440613106503338E-3</v>
      </c>
      <c r="GL61" s="121">
        <v>1.299835700767423E-2</v>
      </c>
      <c r="GM61" s="121">
        <v>0.15367177588752781</v>
      </c>
      <c r="GN61" s="121">
        <v>0.4882806813218809</v>
      </c>
      <c r="GO61" s="121">
        <v>0.22124243495622153</v>
      </c>
      <c r="GP61" s="121">
        <v>0.10802154607657592</v>
      </c>
      <c r="GQ61" s="204">
        <v>9.9411434394692504E-3</v>
      </c>
      <c r="GR61" s="52">
        <v>0.38600000000000001</v>
      </c>
      <c r="GS61" s="52">
        <v>0.61399999999999999</v>
      </c>
      <c r="GT61" s="10">
        <v>0.39600000000000002</v>
      </c>
      <c r="GU61" s="42">
        <v>0.60399999999999998</v>
      </c>
      <c r="GV61" s="207">
        <v>0.47</v>
      </c>
      <c r="GW61" s="204">
        <v>0.53</v>
      </c>
      <c r="GX61" s="207">
        <v>0.28546083241305648</v>
      </c>
      <c r="GY61" s="121">
        <v>0.23008405800926354</v>
      </c>
      <c r="GZ61" s="204">
        <v>0.40318566450970633</v>
      </c>
      <c r="HA61" s="42">
        <v>0.7340000000000001</v>
      </c>
      <c r="HB61" s="43">
        <v>0.18899999999999997</v>
      </c>
      <c r="HC61" s="43">
        <v>2.2000000000000002E-2</v>
      </c>
      <c r="HD61" s="43">
        <v>2.9137446577412577E-2</v>
      </c>
      <c r="HE61" s="43">
        <v>2.6000000000000002E-2</v>
      </c>
      <c r="HF61" s="285">
        <v>0.78280651783897759</v>
      </c>
      <c r="HG61" s="40">
        <v>0.15336526901807018</v>
      </c>
      <c r="HH61" s="40">
        <v>1.6276101873601272E-2</v>
      </c>
      <c r="HI61" s="40">
        <v>1.9956720365472469E-2</v>
      </c>
      <c r="HJ61" s="40">
        <v>2.7595390903878522E-2</v>
      </c>
      <c r="HK61" s="225">
        <v>0.83068923436090625</v>
      </c>
      <c r="HL61" s="228">
        <v>8.719336410746184E-2</v>
      </c>
      <c r="HM61" s="228">
        <v>1.7244123733220141E-2</v>
      </c>
      <c r="HN61" s="228">
        <v>1.9012751808422206E-2</v>
      </c>
      <c r="HO61" s="228">
        <v>4.5860525989989562E-2</v>
      </c>
      <c r="HP61" s="11">
        <v>0.255</v>
      </c>
      <c r="HQ61" s="9">
        <v>0.39200000000000002</v>
      </c>
      <c r="HR61" s="9">
        <v>7.0000000000000007E-2</v>
      </c>
      <c r="HS61" s="9">
        <v>6.9000000000000006E-2</v>
      </c>
      <c r="HT61" s="174">
        <v>0.214</v>
      </c>
      <c r="HU61" s="236">
        <v>31.6</v>
      </c>
      <c r="HV61" s="237">
        <v>33</v>
      </c>
      <c r="HW61" s="237">
        <v>32</v>
      </c>
      <c r="HX61" s="137">
        <v>7.7487324411935829E-2</v>
      </c>
      <c r="HY61" s="38">
        <v>0.34037070900174549</v>
      </c>
      <c r="HZ61" s="38">
        <v>0.36904662954035411</v>
      </c>
      <c r="IA61" s="216">
        <v>0.21309533704596459</v>
      </c>
      <c r="IB61" s="18">
        <v>13806</v>
      </c>
      <c r="IC61" s="32">
        <v>15396</v>
      </c>
      <c r="ID61" s="32">
        <v>15678</v>
      </c>
      <c r="IE61" s="32">
        <v>16089</v>
      </c>
      <c r="IF61" s="32">
        <v>15768</v>
      </c>
      <c r="IG61" s="32">
        <v>15103</v>
      </c>
      <c r="IH61" s="32">
        <v>15282</v>
      </c>
      <c r="II61" s="32">
        <v>15570</v>
      </c>
      <c r="IJ61" s="32">
        <v>17116</v>
      </c>
      <c r="IK61" s="32">
        <v>16585</v>
      </c>
      <c r="IL61" s="31">
        <v>16613</v>
      </c>
      <c r="IM61" s="18">
        <v>6824</v>
      </c>
      <c r="IN61" s="32">
        <v>7564</v>
      </c>
      <c r="IO61" s="32">
        <v>8618</v>
      </c>
      <c r="IP61" s="32">
        <v>8818</v>
      </c>
      <c r="IQ61" s="32">
        <v>8588</v>
      </c>
      <c r="IR61" s="32">
        <v>8095</v>
      </c>
      <c r="IS61" s="32">
        <v>7560</v>
      </c>
      <c r="IT61" s="32">
        <v>7543</v>
      </c>
      <c r="IU61" s="32">
        <v>7559</v>
      </c>
      <c r="IV61" s="32">
        <v>8208</v>
      </c>
      <c r="IW61" s="32">
        <v>8504</v>
      </c>
      <c r="IX61" s="18">
        <v>6051</v>
      </c>
      <c r="IY61" s="19">
        <v>7657</v>
      </c>
      <c r="IZ61" s="32">
        <v>7695</v>
      </c>
      <c r="JA61" s="32">
        <v>8887</v>
      </c>
      <c r="JB61" s="32">
        <v>9526</v>
      </c>
      <c r="JC61" s="32">
        <v>9503</v>
      </c>
      <c r="JD61" s="32">
        <v>9628</v>
      </c>
      <c r="JE61" s="32">
        <v>9921</v>
      </c>
      <c r="JF61" s="32">
        <v>9939</v>
      </c>
      <c r="JG61" s="32">
        <v>9993</v>
      </c>
      <c r="JH61" s="32">
        <v>9668</v>
      </c>
      <c r="JI61" s="18">
        <v>26681</v>
      </c>
      <c r="JJ61" s="32">
        <v>30617</v>
      </c>
      <c r="JK61" s="32">
        <v>31991</v>
      </c>
      <c r="JL61" s="32">
        <v>33794</v>
      </c>
      <c r="JM61" s="32">
        <v>33882</v>
      </c>
      <c r="JN61" s="32">
        <v>32701</v>
      </c>
      <c r="JO61" s="32">
        <v>32470</v>
      </c>
      <c r="JP61" s="32">
        <v>33034</v>
      </c>
      <c r="JQ61" s="32">
        <v>34614</v>
      </c>
      <c r="JR61" s="32">
        <v>34786</v>
      </c>
      <c r="JS61" s="31">
        <v>34785</v>
      </c>
      <c r="JT61" s="54">
        <v>0.78300000000000003</v>
      </c>
      <c r="JU61" s="54">
        <v>0.80400000000000005</v>
      </c>
      <c r="JV61" s="174">
        <v>0.82299999999999995</v>
      </c>
      <c r="JW61" s="11">
        <v>0.158</v>
      </c>
      <c r="JX61" s="9">
        <v>0.16800000000000001</v>
      </c>
      <c r="JY61" s="174">
        <v>0.16</v>
      </c>
      <c r="JZ61" s="182">
        <v>32.6</v>
      </c>
      <c r="KA61" s="11">
        <v>0.32600000000000001</v>
      </c>
      <c r="KB61" s="9">
        <v>0.2</v>
      </c>
      <c r="KC61" s="9">
        <v>0.124</v>
      </c>
      <c r="KD61" s="9">
        <v>6.6000000000000003E-2</v>
      </c>
      <c r="KE61" s="9">
        <v>0.112</v>
      </c>
      <c r="KF61" s="174">
        <v>0.112</v>
      </c>
    </row>
    <row r="62" spans="1:292" ht="16.5" customHeight="1" x14ac:dyDescent="0.35">
      <c r="A62" s="78" t="s">
        <v>7</v>
      </c>
      <c r="B62" s="46" t="s">
        <v>53</v>
      </c>
      <c r="C62" s="152">
        <v>31711</v>
      </c>
      <c r="D62" s="55">
        <v>32223</v>
      </c>
      <c r="E62" s="55">
        <v>32679</v>
      </c>
      <c r="F62" s="55">
        <v>32569</v>
      </c>
      <c r="G62" s="55">
        <v>32568</v>
      </c>
      <c r="H62" s="32">
        <v>32769</v>
      </c>
      <c r="I62" s="32">
        <v>33128</v>
      </c>
      <c r="J62" s="34">
        <v>33315</v>
      </c>
      <c r="K62" s="34">
        <v>33332</v>
      </c>
      <c r="L62" s="34">
        <v>33188</v>
      </c>
      <c r="M62" s="184">
        <v>32873</v>
      </c>
      <c r="N62" s="140">
        <f t="shared" si="23"/>
        <v>1.6145816908959037E-2</v>
      </c>
      <c r="O62" s="141">
        <f t="shared" si="24"/>
        <v>1.4151382552834931E-2</v>
      </c>
      <c r="P62" s="141">
        <f t="shared" si="25"/>
        <v>-3.3660760733192569E-3</v>
      </c>
      <c r="Q62" s="141">
        <f t="shared" si="26"/>
        <v>-3.0704043722558258E-5</v>
      </c>
      <c r="R62" s="141">
        <f t="shared" si="27"/>
        <v>6.1717022844509951E-3</v>
      </c>
      <c r="S62" s="141">
        <f t="shared" si="28"/>
        <v>1.0955476212273796E-2</v>
      </c>
      <c r="T62" s="141">
        <f t="shared" si="29"/>
        <v>5.6447717942525958E-3</v>
      </c>
      <c r="U62" s="141">
        <f t="shared" si="30"/>
        <v>5.1028065435989797E-4</v>
      </c>
      <c r="V62" s="141">
        <f t="shared" si="31"/>
        <v>-4.3201728069122763E-3</v>
      </c>
      <c r="W62" s="186">
        <f t="shared" si="32"/>
        <v>-9.4913824273833922E-3</v>
      </c>
      <c r="X62" s="2">
        <v>0.09</v>
      </c>
      <c r="Y62" s="2">
        <v>0.27</v>
      </c>
      <c r="Z62" s="2">
        <v>0.26</v>
      </c>
      <c r="AA62" s="2">
        <v>0.27</v>
      </c>
      <c r="AB62" s="2">
        <v>0.06</v>
      </c>
      <c r="AC62" s="3">
        <v>0.06</v>
      </c>
      <c r="AD62" s="77">
        <v>0.09</v>
      </c>
      <c r="AE62" s="2">
        <v>0.25</v>
      </c>
      <c r="AF62" s="2">
        <v>0.2</v>
      </c>
      <c r="AG62" s="2">
        <v>0.3</v>
      </c>
      <c r="AH62" s="2">
        <v>0.08</v>
      </c>
      <c r="AI62" s="2">
        <v>7.0000000000000007E-2</v>
      </c>
      <c r="AJ62" s="10">
        <v>6.5419421676467901E-2</v>
      </c>
      <c r="AK62" s="40">
        <v>0.19168774185685122</v>
      </c>
      <c r="AL62" s="40">
        <v>0.23428501782504038</v>
      </c>
      <c r="AM62" s="40">
        <v>0.28517017581279136</v>
      </c>
      <c r="AN62" s="40">
        <v>0.12050946098296718</v>
      </c>
      <c r="AO62" s="175">
        <v>0.10292818184588196</v>
      </c>
      <c r="AP62" s="56">
        <v>0.1214720444009965</v>
      </c>
      <c r="AQ62" s="38">
        <v>9.2999999999999999E-2</v>
      </c>
      <c r="AR62" s="216">
        <v>9.6925561412596367E-2</v>
      </c>
      <c r="AS62" s="56">
        <v>0.52079719970987981</v>
      </c>
      <c r="AT62" s="38">
        <v>0.61</v>
      </c>
      <c r="AU62" s="216">
        <v>0.61534476979798292</v>
      </c>
      <c r="AV62" s="56">
        <v>3.5003626501844787E-3</v>
      </c>
      <c r="AW62" s="38">
        <v>3.0000000000000001E-3</v>
      </c>
      <c r="AX62" s="216">
        <v>1.7367988055699442E-3</v>
      </c>
      <c r="AY62" s="56">
        <v>4.0869099050802563E-2</v>
      </c>
      <c r="AZ62" s="38">
        <v>3.5999999999999997E-2</v>
      </c>
      <c r="BA62" s="216">
        <v>3.0835796337487432E-2</v>
      </c>
      <c r="BB62" s="39">
        <v>0.21904071142505754</v>
      </c>
      <c r="BC62" s="38">
        <v>0.16200000000000001</v>
      </c>
      <c r="BD62" s="216">
        <v>0.14567780858648954</v>
      </c>
      <c r="BE62" s="56">
        <v>9.4320582763079058E-2</v>
      </c>
      <c r="BF62" s="57">
        <v>9.6000000000000002E-2</v>
      </c>
      <c r="BG62" s="218">
        <v>0.10947926505987385</v>
      </c>
      <c r="BH62" s="192">
        <v>16649.238578680201</v>
      </c>
      <c r="BI62" s="137">
        <v>0.311</v>
      </c>
      <c r="BJ62" s="38">
        <v>0.317</v>
      </c>
      <c r="BK62" s="38">
        <v>0.29199999999999998</v>
      </c>
      <c r="BL62" s="38">
        <v>0.28799999999999998</v>
      </c>
      <c r="BM62" s="152">
        <v>9555</v>
      </c>
      <c r="BN62" s="55">
        <v>9550</v>
      </c>
      <c r="BO62" s="55">
        <v>9581</v>
      </c>
      <c r="BP62" s="55">
        <v>9603</v>
      </c>
      <c r="BQ62" s="55">
        <v>9657</v>
      </c>
      <c r="BR62" s="32">
        <v>9681</v>
      </c>
      <c r="BS62" s="19">
        <v>9677</v>
      </c>
      <c r="BT62" s="32">
        <v>9670</v>
      </c>
      <c r="BU62" s="32">
        <v>9674</v>
      </c>
      <c r="BV62" s="32">
        <v>9648</v>
      </c>
      <c r="BW62" s="31">
        <v>9652</v>
      </c>
      <c r="BX62" s="98">
        <v>3.31</v>
      </c>
      <c r="BY62" s="58">
        <v>3.36</v>
      </c>
      <c r="BZ62" s="58">
        <v>3.4</v>
      </c>
      <c r="CA62" s="58">
        <v>3.38</v>
      </c>
      <c r="CB62" s="58">
        <v>3.36</v>
      </c>
      <c r="CC62" s="49">
        <v>3.37</v>
      </c>
      <c r="CD62" s="7">
        <v>3.379</v>
      </c>
      <c r="CE62" s="49">
        <v>3.415</v>
      </c>
      <c r="CF62" s="49">
        <v>3.444</v>
      </c>
      <c r="CG62" s="49">
        <v>3.4079999999999999</v>
      </c>
      <c r="CH62" s="189">
        <v>3.38</v>
      </c>
      <c r="CI62" s="207">
        <v>0.20743284185013128</v>
      </c>
      <c r="CJ62" s="121">
        <v>0.23449808119571805</v>
      </c>
      <c r="CK62" s="121">
        <v>0.22217733791153302</v>
      </c>
      <c r="CL62" s="121">
        <v>0.13354154078996291</v>
      </c>
      <c r="CM62" s="121">
        <v>9.3902639394498166E-2</v>
      </c>
      <c r="CN62" s="121">
        <v>5.4263737999033411E-2</v>
      </c>
      <c r="CO62" s="121">
        <v>5.4183820859123204E-2</v>
      </c>
      <c r="CP62" s="207">
        <v>7.3116542112704505E-2</v>
      </c>
      <c r="CQ62" s="121">
        <v>8.2306604726317914E-2</v>
      </c>
      <c r="CR62" s="121">
        <v>9.0284790951322968E-2</v>
      </c>
      <c r="CS62" s="121">
        <v>0.14421329024439508</v>
      </c>
      <c r="CT62" s="121">
        <v>0.22419713189254695</v>
      </c>
      <c r="CU62" s="121">
        <v>0.14906079579882853</v>
      </c>
      <c r="CV62" s="121">
        <v>0.15087861038174105</v>
      </c>
      <c r="CW62" s="121">
        <v>6.1760107351641225E-2</v>
      </c>
      <c r="CX62" s="121">
        <v>1.6179408404796151E-2</v>
      </c>
      <c r="CY62" s="204">
        <v>8.0027181357056245E-3</v>
      </c>
      <c r="CZ62" s="129">
        <v>37626</v>
      </c>
      <c r="DA62" s="93">
        <v>48357</v>
      </c>
      <c r="DB62" s="222">
        <v>62013</v>
      </c>
      <c r="DC62" s="21">
        <v>4</v>
      </c>
      <c r="DD62" s="19">
        <v>58</v>
      </c>
      <c r="DE62" s="19">
        <v>61</v>
      </c>
      <c r="DF62" s="19">
        <v>20</v>
      </c>
      <c r="DG62" s="19">
        <v>2</v>
      </c>
      <c r="DH62" s="19">
        <v>6</v>
      </c>
      <c r="DI62" s="19">
        <v>5</v>
      </c>
      <c r="DJ62" s="19">
        <v>3</v>
      </c>
      <c r="DK62" s="19">
        <v>1</v>
      </c>
      <c r="DL62" s="19">
        <v>20</v>
      </c>
      <c r="DM62" s="20">
        <v>28</v>
      </c>
      <c r="DN62" s="21">
        <v>4</v>
      </c>
      <c r="DO62" s="19">
        <v>54</v>
      </c>
      <c r="DP62" s="19">
        <v>27</v>
      </c>
      <c r="DQ62" s="19">
        <v>7</v>
      </c>
      <c r="DR62" s="19">
        <v>2</v>
      </c>
      <c r="DS62" s="19">
        <v>4</v>
      </c>
      <c r="DT62" s="19">
        <v>5</v>
      </c>
      <c r="DU62" s="19">
        <v>3</v>
      </c>
      <c r="DV62" s="19">
        <v>1</v>
      </c>
      <c r="DW62" s="50">
        <v>16</v>
      </c>
      <c r="DX62" s="201">
        <v>28</v>
      </c>
      <c r="DY62" s="21">
        <v>0</v>
      </c>
      <c r="DZ62" s="19">
        <v>4</v>
      </c>
      <c r="EA62" s="19">
        <v>34</v>
      </c>
      <c r="EB62" s="19">
        <v>13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4</v>
      </c>
      <c r="EI62" s="20">
        <v>0</v>
      </c>
      <c r="EJ62" s="59">
        <v>169500</v>
      </c>
      <c r="EK62" s="51">
        <v>186000</v>
      </c>
      <c r="EL62" s="51">
        <v>220000</v>
      </c>
      <c r="EM62" s="51">
        <v>280000</v>
      </c>
      <c r="EN62" s="51">
        <v>359500</v>
      </c>
      <c r="EO62" s="51">
        <v>457000</v>
      </c>
      <c r="EP62" s="51">
        <v>505000</v>
      </c>
      <c r="EQ62" s="51">
        <v>483000</v>
      </c>
      <c r="ER62" s="60">
        <v>367750</v>
      </c>
      <c r="ES62" s="51">
        <v>294000</v>
      </c>
      <c r="ET62" s="51">
        <v>300000</v>
      </c>
      <c r="EU62" s="51">
        <v>305000</v>
      </c>
      <c r="EV62" s="51">
        <v>320000</v>
      </c>
      <c r="EW62" s="51">
        <v>350000</v>
      </c>
      <c r="EX62" s="51">
        <v>404000</v>
      </c>
      <c r="EY62" s="51">
        <v>435000</v>
      </c>
      <c r="EZ62" s="51">
        <v>446250</v>
      </c>
      <c r="FA62" s="51">
        <v>499000</v>
      </c>
      <c r="FB62" s="51">
        <v>530000</v>
      </c>
      <c r="FC62" s="51">
        <v>584500</v>
      </c>
      <c r="FD62" s="51">
        <v>591250</v>
      </c>
      <c r="FE62" s="240">
        <v>598000</v>
      </c>
      <c r="FF62" s="48">
        <v>9.7345132743362831E-2</v>
      </c>
      <c r="FG62" s="61">
        <v>0.18279569892473119</v>
      </c>
      <c r="FH62" s="61">
        <v>0.27272727272727271</v>
      </c>
      <c r="FI62" s="9">
        <v>0.28392857142857153</v>
      </c>
      <c r="FJ62" s="9">
        <v>0.27121001390820587</v>
      </c>
      <c r="FK62" s="9">
        <v>0.10503282275711157</v>
      </c>
      <c r="FL62" s="9">
        <v>-4.3564356435643603E-2</v>
      </c>
      <c r="FM62" s="9">
        <v>-0.23861283643892339</v>
      </c>
      <c r="FN62" s="9">
        <v>-0.20054384772263767</v>
      </c>
      <c r="FO62" s="61">
        <v>2.0408163265306121E-2</v>
      </c>
      <c r="FP62" s="9">
        <v>1.6666666666666666E-2</v>
      </c>
      <c r="FQ62" s="9">
        <f t="shared" si="33"/>
        <v>4.9180327868852458E-2</v>
      </c>
      <c r="FR62" s="40">
        <v>9.375E-2</v>
      </c>
      <c r="FS62" s="40">
        <v>0.15428571428571428</v>
      </c>
      <c r="FT62" s="40">
        <v>7.6732673267326731E-2</v>
      </c>
      <c r="FU62" s="40">
        <v>2.5862068965517241E-2</v>
      </c>
      <c r="FV62" s="40">
        <v>0.11799999999999999</v>
      </c>
      <c r="FW62" s="40">
        <v>6.2E-2</v>
      </c>
      <c r="FX62" s="40">
        <v>0.10299999999999999</v>
      </c>
      <c r="FY62" s="40">
        <v>1.2E-2</v>
      </c>
      <c r="FZ62" s="175">
        <v>1.2E-2</v>
      </c>
      <c r="GA62" s="194">
        <v>5315</v>
      </c>
      <c r="GB62" s="39">
        <v>0.52256415298397407</v>
      </c>
      <c r="GC62" s="198">
        <v>1422</v>
      </c>
      <c r="GD62" s="39">
        <v>0.13980926162619212</v>
      </c>
      <c r="GE62" s="198">
        <v>917</v>
      </c>
      <c r="GF62" s="39">
        <v>9.0158293186510668E-2</v>
      </c>
      <c r="GG62" s="198">
        <v>2272</v>
      </c>
      <c r="GH62" s="39">
        <v>0.22338019860387376</v>
      </c>
      <c r="GI62" s="198">
        <v>245</v>
      </c>
      <c r="GJ62" s="39">
        <v>2.4088093599449415E-2</v>
      </c>
      <c r="GK62" s="207">
        <v>0</v>
      </c>
      <c r="GL62" s="121">
        <v>0</v>
      </c>
      <c r="GM62" s="121">
        <v>3.908301353261967E-2</v>
      </c>
      <c r="GN62" s="121">
        <v>0.17612603514441527</v>
      </c>
      <c r="GO62" s="121">
        <v>0.29388002423752779</v>
      </c>
      <c r="GP62" s="121">
        <v>0.41991516865279743</v>
      </c>
      <c r="GQ62" s="204">
        <v>7.0995758432639874E-2</v>
      </c>
      <c r="GR62" s="52">
        <v>0.66749999999999998</v>
      </c>
      <c r="GS62" s="52">
        <v>0.33250000000000002</v>
      </c>
      <c r="GT62" s="10">
        <v>0.65600000000000003</v>
      </c>
      <c r="GU62" s="42">
        <v>0.34399999999999997</v>
      </c>
      <c r="GV62" s="207">
        <v>0.65700000000000003</v>
      </c>
      <c r="GW62" s="204">
        <v>0.34299999999999997</v>
      </c>
      <c r="GX62" s="207">
        <v>0.30148517246383821</v>
      </c>
      <c r="GY62" s="121">
        <v>0.28196571428571426</v>
      </c>
      <c r="GZ62" s="204">
        <v>0.32613502358490565</v>
      </c>
      <c r="HA62" s="42">
        <v>0.67</v>
      </c>
      <c r="HB62" s="43">
        <v>0.20399999999999999</v>
      </c>
      <c r="HC62" s="43">
        <v>6.8000000000000005E-2</v>
      </c>
      <c r="HD62" s="43">
        <v>4.6109510086455328E-2</v>
      </c>
      <c r="HE62" s="43">
        <v>1.2E-2</v>
      </c>
      <c r="HF62" s="285">
        <v>0.78270239206953518</v>
      </c>
      <c r="HG62" s="40">
        <v>0.11026506716471518</v>
      </c>
      <c r="HH62" s="40">
        <v>3.383377630917319E-2</v>
      </c>
      <c r="HI62" s="40">
        <v>4.4680698225702177E-2</v>
      </c>
      <c r="HJ62" s="40">
        <v>2.8518066230874217E-2</v>
      </c>
      <c r="HK62" s="225">
        <v>0.78641486445324393</v>
      </c>
      <c r="HL62" s="228">
        <v>6.4575083764849217E-2</v>
      </c>
      <c r="HM62" s="228">
        <v>3.4176058483094733E-2</v>
      </c>
      <c r="HN62" s="228">
        <v>8.4678647578434366E-2</v>
      </c>
      <c r="HO62" s="228">
        <v>3.0155345720377702E-2</v>
      </c>
      <c r="HP62" s="11">
        <v>0.21899999999999997</v>
      </c>
      <c r="HQ62" s="9">
        <v>0.41600000000000004</v>
      </c>
      <c r="HR62" s="9">
        <v>0.19399999999999998</v>
      </c>
      <c r="HS62" s="9">
        <v>8.5000000000000006E-2</v>
      </c>
      <c r="HT62" s="174">
        <v>8.5999999999999993E-2</v>
      </c>
      <c r="HU62" s="236">
        <v>25.3</v>
      </c>
      <c r="HV62" s="237">
        <v>28</v>
      </c>
      <c r="HW62" s="237">
        <v>26.4</v>
      </c>
      <c r="HX62" s="137">
        <v>3.7569620253164557E-2</v>
      </c>
      <c r="HY62" s="38">
        <v>0.32982278481012656</v>
      </c>
      <c r="HZ62" s="38">
        <v>0.41012658227848103</v>
      </c>
      <c r="IA62" s="216">
        <v>0.22248101265822784</v>
      </c>
      <c r="IB62" s="18">
        <v>3475</v>
      </c>
      <c r="IC62" s="32">
        <v>3543</v>
      </c>
      <c r="ID62" s="32">
        <v>3590</v>
      </c>
      <c r="IE62" s="32">
        <v>3415</v>
      </c>
      <c r="IF62" s="32">
        <v>3204</v>
      </c>
      <c r="IG62" s="32">
        <v>3277</v>
      </c>
      <c r="IH62" s="32">
        <v>3270</v>
      </c>
      <c r="II62" s="32">
        <v>3303</v>
      </c>
      <c r="IJ62" s="32">
        <v>3267</v>
      </c>
      <c r="IK62" s="32">
        <v>3008</v>
      </c>
      <c r="IL62" s="31">
        <v>2777</v>
      </c>
      <c r="IM62" s="18">
        <v>2192</v>
      </c>
      <c r="IN62" s="32">
        <v>2417</v>
      </c>
      <c r="IO62" s="32">
        <v>2675</v>
      </c>
      <c r="IP62" s="32">
        <v>2867</v>
      </c>
      <c r="IQ62" s="32">
        <v>2640</v>
      </c>
      <c r="IR62" s="32">
        <v>2596</v>
      </c>
      <c r="IS62" s="32">
        <v>2537</v>
      </c>
      <c r="IT62" s="32">
        <v>2808</v>
      </c>
      <c r="IU62" s="32">
        <v>2876</v>
      </c>
      <c r="IV62" s="32">
        <v>2877</v>
      </c>
      <c r="IW62" s="32">
        <v>2796</v>
      </c>
      <c r="IX62" s="18">
        <v>2422</v>
      </c>
      <c r="IY62" s="19">
        <v>2945</v>
      </c>
      <c r="IZ62" s="32">
        <v>3512</v>
      </c>
      <c r="JA62" s="32">
        <v>3802</v>
      </c>
      <c r="JB62" s="32">
        <v>3757</v>
      </c>
      <c r="JC62" s="32">
        <v>3652</v>
      </c>
      <c r="JD62" s="32">
        <v>3945</v>
      </c>
      <c r="JE62" s="32">
        <v>3887</v>
      </c>
      <c r="JF62" s="32">
        <v>3928</v>
      </c>
      <c r="JG62" s="32">
        <v>4002</v>
      </c>
      <c r="JH62" s="32">
        <v>4026</v>
      </c>
      <c r="JI62" s="18">
        <v>8089</v>
      </c>
      <c r="JJ62" s="32">
        <v>8905</v>
      </c>
      <c r="JK62" s="32">
        <v>9777</v>
      </c>
      <c r="JL62" s="32">
        <v>10084</v>
      </c>
      <c r="JM62" s="32">
        <v>9601</v>
      </c>
      <c r="JN62" s="32">
        <v>9525</v>
      </c>
      <c r="JO62" s="32">
        <v>9752</v>
      </c>
      <c r="JP62" s="32">
        <v>9998</v>
      </c>
      <c r="JQ62" s="32">
        <v>10071</v>
      </c>
      <c r="JR62" s="32">
        <v>9887</v>
      </c>
      <c r="JS62" s="31">
        <v>9599</v>
      </c>
      <c r="JT62" s="54">
        <v>0.63400000000000001</v>
      </c>
      <c r="JU62" s="54">
        <v>0.73899999999999999</v>
      </c>
      <c r="JV62" s="174">
        <v>0.73599999999999999</v>
      </c>
      <c r="JW62" s="11">
        <v>0.125</v>
      </c>
      <c r="JX62" s="9">
        <v>0.161</v>
      </c>
      <c r="JY62" s="174">
        <v>0.17600000000000002</v>
      </c>
      <c r="JZ62" s="182">
        <v>35.5</v>
      </c>
      <c r="KA62" s="11">
        <v>0.35199999999999998</v>
      </c>
      <c r="KB62" s="9">
        <v>0.152</v>
      </c>
      <c r="KC62" s="9">
        <v>0.14899999999999999</v>
      </c>
      <c r="KD62" s="9">
        <v>5.2999999999999999E-2</v>
      </c>
      <c r="KE62" s="9">
        <v>0.124</v>
      </c>
      <c r="KF62" s="174">
        <v>0.12</v>
      </c>
    </row>
    <row r="63" spans="1:292" ht="16.5" customHeight="1" x14ac:dyDescent="0.35">
      <c r="A63" s="78" t="s">
        <v>7</v>
      </c>
      <c r="B63" s="46" t="s">
        <v>54</v>
      </c>
      <c r="C63" s="152">
        <v>20046</v>
      </c>
      <c r="D63" s="55">
        <v>20387</v>
      </c>
      <c r="E63" s="55">
        <v>20611</v>
      </c>
      <c r="F63" s="55">
        <v>20456</v>
      </c>
      <c r="G63" s="55">
        <v>20284</v>
      </c>
      <c r="H63" s="32">
        <v>20256</v>
      </c>
      <c r="I63" s="32">
        <v>20551</v>
      </c>
      <c r="J63" s="34">
        <v>20730</v>
      </c>
      <c r="K63" s="34">
        <v>20740</v>
      </c>
      <c r="L63" s="34">
        <v>20741</v>
      </c>
      <c r="M63" s="184">
        <v>20582</v>
      </c>
      <c r="N63" s="140">
        <f t="shared" si="23"/>
        <v>1.7010874987528683E-2</v>
      </c>
      <c r="O63" s="141">
        <f t="shared" si="24"/>
        <v>1.0987393927502821E-2</v>
      </c>
      <c r="P63" s="141">
        <f t="shared" si="25"/>
        <v>-7.5202561738877301E-3</v>
      </c>
      <c r="Q63" s="141">
        <f t="shared" si="26"/>
        <v>-8.4082909659757531E-3</v>
      </c>
      <c r="R63" s="141">
        <f t="shared" si="27"/>
        <v>-1.3803983435219877E-3</v>
      </c>
      <c r="S63" s="141">
        <f t="shared" si="28"/>
        <v>1.4563586097946288E-2</v>
      </c>
      <c r="T63" s="141">
        <f t="shared" si="29"/>
        <v>8.7100384409517784E-3</v>
      </c>
      <c r="U63" s="141">
        <f t="shared" si="30"/>
        <v>4.8239266763145202E-4</v>
      </c>
      <c r="V63" s="141">
        <f t="shared" si="31"/>
        <v>4.8216007714561236E-5</v>
      </c>
      <c r="W63" s="186">
        <f t="shared" si="32"/>
        <v>-7.6659756038763805E-3</v>
      </c>
      <c r="X63" s="2">
        <v>0.08</v>
      </c>
      <c r="Y63" s="2">
        <v>0.21</v>
      </c>
      <c r="Z63" s="2">
        <v>0.21</v>
      </c>
      <c r="AA63" s="2">
        <v>0.32</v>
      </c>
      <c r="AB63" s="2">
        <v>0.08</v>
      </c>
      <c r="AC63" s="3">
        <v>0.11</v>
      </c>
      <c r="AD63" s="77">
        <v>7.0000000000000007E-2</v>
      </c>
      <c r="AE63" s="2">
        <v>0.23</v>
      </c>
      <c r="AF63" s="2">
        <v>0.15</v>
      </c>
      <c r="AG63" s="2">
        <v>0.32</v>
      </c>
      <c r="AH63" s="2">
        <v>0.12</v>
      </c>
      <c r="AI63" s="2">
        <v>0.12</v>
      </c>
      <c r="AJ63" s="10">
        <v>7.8824217607487576E-2</v>
      </c>
      <c r="AK63" s="40">
        <v>0.15053134444769425</v>
      </c>
      <c r="AL63" s="40">
        <v>0.21034415521107536</v>
      </c>
      <c r="AM63" s="40">
        <v>0.25109681193331385</v>
      </c>
      <c r="AN63" s="40">
        <v>0.1359559325338793</v>
      </c>
      <c r="AO63" s="175">
        <v>0.17324753826654968</v>
      </c>
      <c r="AP63" s="56">
        <v>4.0955801656190761E-2</v>
      </c>
      <c r="AQ63" s="38">
        <v>4.8000000000000001E-2</v>
      </c>
      <c r="AR63" s="216">
        <v>6.1080237886321539E-2</v>
      </c>
      <c r="AS63" s="56">
        <v>0.26200000000000001</v>
      </c>
      <c r="AT63" s="38">
        <v>0.32800000000000001</v>
      </c>
      <c r="AU63" s="216">
        <v>0.33367456371258652</v>
      </c>
      <c r="AV63" s="56">
        <v>4.5894442781602316E-3</v>
      </c>
      <c r="AW63" s="38">
        <v>4.0000000000000001E-3</v>
      </c>
      <c r="AX63" s="216">
        <v>2.5348542458808617E-3</v>
      </c>
      <c r="AY63" s="56">
        <v>4.5146163823206624E-2</v>
      </c>
      <c r="AZ63" s="38">
        <v>4.4999999999999998E-2</v>
      </c>
      <c r="BA63" s="216">
        <v>4.9332163400604465E-2</v>
      </c>
      <c r="BB63" s="39">
        <v>0.53551830789184873</v>
      </c>
      <c r="BC63" s="38">
        <v>0.434</v>
      </c>
      <c r="BD63" s="216">
        <v>0.3947060544018719</v>
      </c>
      <c r="BE63" s="56">
        <v>0.11179287638431608</v>
      </c>
      <c r="BF63" s="57">
        <v>0.14099999999999999</v>
      </c>
      <c r="BG63" s="218">
        <v>0.15867212635273473</v>
      </c>
      <c r="BH63" s="192">
        <v>10758.638743455498</v>
      </c>
      <c r="BI63" s="137">
        <v>0.14399999999999999</v>
      </c>
      <c r="BJ63" s="38">
        <v>0.19500000000000001</v>
      </c>
      <c r="BK63" s="38">
        <v>0.156</v>
      </c>
      <c r="BL63" s="38">
        <v>0.11700000000000001</v>
      </c>
      <c r="BM63" s="152">
        <v>8015</v>
      </c>
      <c r="BN63" s="55">
        <v>8036</v>
      </c>
      <c r="BO63" s="55">
        <v>8058</v>
      </c>
      <c r="BP63" s="55">
        <v>8064</v>
      </c>
      <c r="BQ63" s="55">
        <v>8063</v>
      </c>
      <c r="BR63" s="32">
        <v>8068</v>
      </c>
      <c r="BS63" s="19">
        <v>8026</v>
      </c>
      <c r="BT63" s="32">
        <v>7926</v>
      </c>
      <c r="BU63" s="32">
        <v>7901</v>
      </c>
      <c r="BV63" s="32">
        <v>8136</v>
      </c>
      <c r="BW63" s="31">
        <v>8155</v>
      </c>
      <c r="BX63" s="98">
        <v>2.484</v>
      </c>
      <c r="BY63" s="58">
        <v>2.52</v>
      </c>
      <c r="BZ63" s="58">
        <v>2.54</v>
      </c>
      <c r="CA63" s="58">
        <v>2.52</v>
      </c>
      <c r="CB63" s="58">
        <v>2.5</v>
      </c>
      <c r="CC63" s="49">
        <v>2.4900000000000002</v>
      </c>
      <c r="CD63" s="7">
        <v>2.4990000000000001</v>
      </c>
      <c r="CE63" s="49">
        <v>2.5249999999999999</v>
      </c>
      <c r="CF63" s="49">
        <v>2.5470000000000002</v>
      </c>
      <c r="CG63" s="49">
        <v>2.5209999999999999</v>
      </c>
      <c r="CH63" s="189">
        <v>2.4990000000000001</v>
      </c>
      <c r="CI63" s="207">
        <v>0.31195733068717441</v>
      </c>
      <c r="CJ63" s="121">
        <v>0.31481022078888615</v>
      </c>
      <c r="CK63" s="121">
        <v>0.1612503100967502</v>
      </c>
      <c r="CL63" s="121">
        <v>0.12293874146317199</v>
      </c>
      <c r="CM63" s="121">
        <v>5.3513228775192774E-2</v>
      </c>
      <c r="CN63" s="121">
        <v>2.2669555163421787E-2</v>
      </c>
      <c r="CO63" s="121">
        <v>1.2860613025402744E-2</v>
      </c>
      <c r="CP63" s="207">
        <v>8.7943438352766065E-2</v>
      </c>
      <c r="CQ63" s="121">
        <v>9.7742495658645498E-2</v>
      </c>
      <c r="CR63" s="121">
        <v>6.1895311337137188E-2</v>
      </c>
      <c r="CS63" s="121">
        <v>0.10320019846192012</v>
      </c>
      <c r="CT63" s="121">
        <v>0.17886380550731829</v>
      </c>
      <c r="CU63" s="121">
        <v>0.10592904986355743</v>
      </c>
      <c r="CV63" s="121">
        <v>0.18990324981394194</v>
      </c>
      <c r="CW63" s="121">
        <v>0.11873121332822893</v>
      </c>
      <c r="CX63" s="121">
        <v>4.3980279282576952E-2</v>
      </c>
      <c r="CY63" s="204">
        <v>1.181095839390759E-2</v>
      </c>
      <c r="CZ63" s="129">
        <v>42912</v>
      </c>
      <c r="DA63" s="93">
        <v>62464</v>
      </c>
      <c r="DB63" s="222">
        <v>71606</v>
      </c>
      <c r="DC63" s="21">
        <v>9</v>
      </c>
      <c r="DD63" s="19">
        <v>15</v>
      </c>
      <c r="DE63" s="19">
        <v>7</v>
      </c>
      <c r="DF63" s="19">
        <v>31</v>
      </c>
      <c r="DG63" s="19">
        <v>5</v>
      </c>
      <c r="DH63" s="19">
        <v>19</v>
      </c>
      <c r="DI63" s="19">
        <v>17</v>
      </c>
      <c r="DJ63" s="19">
        <v>6</v>
      </c>
      <c r="DK63" s="19">
        <v>19</v>
      </c>
      <c r="DL63" s="19">
        <v>21</v>
      </c>
      <c r="DM63" s="20">
        <v>244</v>
      </c>
      <c r="DN63" s="21">
        <v>9</v>
      </c>
      <c r="DO63" s="19">
        <v>15</v>
      </c>
      <c r="DP63" s="19">
        <v>7</v>
      </c>
      <c r="DQ63" s="19">
        <v>31</v>
      </c>
      <c r="DR63" s="19">
        <v>5</v>
      </c>
      <c r="DS63" s="19">
        <v>19</v>
      </c>
      <c r="DT63" s="19">
        <v>17</v>
      </c>
      <c r="DU63" s="19">
        <v>6</v>
      </c>
      <c r="DV63" s="19">
        <v>6</v>
      </c>
      <c r="DW63" s="50">
        <v>2</v>
      </c>
      <c r="DX63" s="201">
        <v>11</v>
      </c>
      <c r="DY63" s="21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13</v>
      </c>
      <c r="EH63" s="19">
        <v>19</v>
      </c>
      <c r="EI63" s="20">
        <v>233</v>
      </c>
      <c r="EJ63" s="59">
        <v>245000</v>
      </c>
      <c r="EK63" s="51">
        <v>270000</v>
      </c>
      <c r="EL63" s="51">
        <v>309250</v>
      </c>
      <c r="EM63" s="51">
        <v>375000</v>
      </c>
      <c r="EN63" s="51">
        <v>461750</v>
      </c>
      <c r="EO63" s="51">
        <v>549000</v>
      </c>
      <c r="EP63" s="51">
        <v>562000</v>
      </c>
      <c r="EQ63" s="51">
        <v>555000</v>
      </c>
      <c r="ER63" s="60">
        <v>481000</v>
      </c>
      <c r="ES63" s="51">
        <v>435000</v>
      </c>
      <c r="ET63" s="51">
        <v>406000</v>
      </c>
      <c r="EU63" s="51">
        <v>402000</v>
      </c>
      <c r="EV63" s="51">
        <v>390750</v>
      </c>
      <c r="EW63" s="51">
        <v>440000</v>
      </c>
      <c r="EX63" s="51">
        <v>490000</v>
      </c>
      <c r="EY63" s="51">
        <v>509000</v>
      </c>
      <c r="EZ63" s="51">
        <v>543250</v>
      </c>
      <c r="FA63" s="51">
        <v>582500</v>
      </c>
      <c r="FB63" s="51">
        <v>617000</v>
      </c>
      <c r="FC63" s="51">
        <v>651000</v>
      </c>
      <c r="FD63" s="51">
        <v>704000</v>
      </c>
      <c r="FE63" s="240">
        <v>800500</v>
      </c>
      <c r="FF63" s="48">
        <v>0.10204081632653061</v>
      </c>
      <c r="FG63" s="61">
        <v>0.14537037037037037</v>
      </c>
      <c r="FH63" s="61">
        <v>0.21261115602263542</v>
      </c>
      <c r="FI63" s="9">
        <v>0.23133333333333339</v>
      </c>
      <c r="FJ63" s="9">
        <v>0.1889550622631293</v>
      </c>
      <c r="FK63" s="9">
        <v>2.3679417122040025E-2</v>
      </c>
      <c r="FL63" s="9">
        <v>-1.2455516014234891E-2</v>
      </c>
      <c r="FM63" s="9">
        <v>-0.1333333333333333</v>
      </c>
      <c r="FN63" s="9">
        <v>-9.5634095634095639E-2</v>
      </c>
      <c r="FO63" s="61">
        <v>-6.6666666666666666E-2</v>
      </c>
      <c r="FP63" s="9">
        <v>-9.852216748768473E-3</v>
      </c>
      <c r="FQ63" s="9">
        <f t="shared" si="33"/>
        <v>-2.7985074626865673E-2</v>
      </c>
      <c r="FR63" s="40">
        <v>0.12603966730646188</v>
      </c>
      <c r="FS63" s="40">
        <v>0.11363636363636363</v>
      </c>
      <c r="FT63" s="40">
        <v>3.8775510204081633E-2</v>
      </c>
      <c r="FU63" s="40">
        <v>6.7288801571709231E-2</v>
      </c>
      <c r="FV63" s="40">
        <v>7.1999999999999995E-2</v>
      </c>
      <c r="FW63" s="40">
        <v>5.8999999999999997E-2</v>
      </c>
      <c r="FX63" s="40">
        <v>5.5E-2</v>
      </c>
      <c r="FY63" s="40">
        <v>8.1000000000000003E-2</v>
      </c>
      <c r="FZ63" s="175">
        <v>0.13700000000000001</v>
      </c>
      <c r="GA63" s="194">
        <v>4194</v>
      </c>
      <c r="GB63" s="39">
        <v>0.49288988130215067</v>
      </c>
      <c r="GC63" s="198">
        <v>777</v>
      </c>
      <c r="GD63" s="39">
        <v>9.131507815254436E-2</v>
      </c>
      <c r="GE63" s="198">
        <v>472</v>
      </c>
      <c r="GF63" s="39">
        <v>5.5470678105535312E-2</v>
      </c>
      <c r="GG63" s="198">
        <v>2445</v>
      </c>
      <c r="GH63" s="39">
        <v>0.28734281349159713</v>
      </c>
      <c r="GI63" s="198">
        <v>621</v>
      </c>
      <c r="GJ63" s="39">
        <v>7.298154894817252E-2</v>
      </c>
      <c r="GK63" s="207">
        <v>1.5504837509302902E-2</v>
      </c>
      <c r="GL63" s="121">
        <v>2.8528901017117339E-3</v>
      </c>
      <c r="GM63" s="121">
        <v>4.2421235425452744E-2</v>
      </c>
      <c r="GN63" s="121">
        <v>0.15566856859340114</v>
      </c>
      <c r="GO63" s="121">
        <v>0.39841230463904737</v>
      </c>
      <c r="GP63" s="121">
        <v>0.28243612006946167</v>
      </c>
      <c r="GQ63" s="204">
        <v>0.10270404366162243</v>
      </c>
      <c r="GR63" s="52">
        <v>0.53349999999999997</v>
      </c>
      <c r="GS63" s="52">
        <v>0.46650000000000003</v>
      </c>
      <c r="GT63" s="10">
        <v>0.53700000000000003</v>
      </c>
      <c r="GU63" s="42">
        <v>0.46300000000000002</v>
      </c>
      <c r="GV63" s="207">
        <v>0.52700000000000002</v>
      </c>
      <c r="GW63" s="204">
        <v>0.47299999999999998</v>
      </c>
      <c r="GX63" s="207">
        <v>0.25925201798731951</v>
      </c>
      <c r="GY63" s="121">
        <v>0.23021687492605503</v>
      </c>
      <c r="GZ63" s="204">
        <v>0.32771084337349399</v>
      </c>
      <c r="HA63" s="42">
        <v>0.81</v>
      </c>
      <c r="HB63" s="43">
        <v>0.11</v>
      </c>
      <c r="HC63" s="43">
        <v>2.1000000000000001E-2</v>
      </c>
      <c r="HD63" s="43">
        <v>2.7926842624028038E-2</v>
      </c>
      <c r="HE63" s="43">
        <v>3.1E-2</v>
      </c>
      <c r="HF63" s="285">
        <v>0.78661936137861121</v>
      </c>
      <c r="HG63" s="40">
        <v>0.1116066903193107</v>
      </c>
      <c r="HH63" s="40">
        <v>1.9361378611251902E-2</v>
      </c>
      <c r="HI63" s="40">
        <v>3.7810440952863657E-2</v>
      </c>
      <c r="HJ63" s="40">
        <v>4.4602128737962494E-2</v>
      </c>
      <c r="HK63" s="225">
        <v>0.8179342540361797</v>
      </c>
      <c r="HL63" s="228">
        <v>5.4366854697529665E-2</v>
      </c>
      <c r="HM63" s="228">
        <v>2.9566232250534917E-2</v>
      </c>
      <c r="HN63" s="228">
        <v>3.394281268235752E-2</v>
      </c>
      <c r="HO63" s="228">
        <v>6.4189846333398165E-2</v>
      </c>
      <c r="HP63" s="11">
        <v>0.254</v>
      </c>
      <c r="HQ63" s="9">
        <v>0.38800000000000001</v>
      </c>
      <c r="HR63" s="9">
        <v>0.16800000000000001</v>
      </c>
      <c r="HS63" s="9">
        <v>9.6000000000000002E-2</v>
      </c>
      <c r="HT63" s="174">
        <v>9.4E-2</v>
      </c>
      <c r="HU63" s="236">
        <v>25.6</v>
      </c>
      <c r="HV63" s="237">
        <v>29</v>
      </c>
      <c r="HW63" s="237">
        <v>25.9</v>
      </c>
      <c r="HX63" s="137">
        <v>5.0309789343246591E-2</v>
      </c>
      <c r="HY63" s="38">
        <v>0.3869888475836431</v>
      </c>
      <c r="HZ63" s="38">
        <v>0.37942998760842628</v>
      </c>
      <c r="IA63" s="216">
        <v>0.18327137546468403</v>
      </c>
      <c r="IB63" s="18">
        <v>2586</v>
      </c>
      <c r="IC63" s="32">
        <v>2560</v>
      </c>
      <c r="ID63" s="32">
        <v>2573</v>
      </c>
      <c r="IE63" s="32">
        <v>2590</v>
      </c>
      <c r="IF63" s="32">
        <v>2184</v>
      </c>
      <c r="IG63" s="32">
        <v>2143</v>
      </c>
      <c r="IH63" s="32">
        <v>2148</v>
      </c>
      <c r="II63" s="32">
        <v>2083</v>
      </c>
      <c r="IJ63" s="32">
        <v>1970</v>
      </c>
      <c r="IK63" s="32">
        <v>1924</v>
      </c>
      <c r="IL63" s="31">
        <v>1807</v>
      </c>
      <c r="IM63" s="18">
        <v>1026</v>
      </c>
      <c r="IN63" s="32">
        <v>1177</v>
      </c>
      <c r="IO63" s="32">
        <v>1343</v>
      </c>
      <c r="IP63" s="32">
        <v>1225</v>
      </c>
      <c r="IQ63" s="32">
        <v>1338</v>
      </c>
      <c r="IR63" s="32">
        <v>1197</v>
      </c>
      <c r="IS63" s="32">
        <v>1157</v>
      </c>
      <c r="IT63" s="32">
        <v>1057</v>
      </c>
      <c r="IU63" s="32">
        <v>937</v>
      </c>
      <c r="IV63" s="32">
        <v>920</v>
      </c>
      <c r="IW63" s="32">
        <v>903</v>
      </c>
      <c r="IX63" s="18">
        <v>0</v>
      </c>
      <c r="IY63" s="19">
        <v>0</v>
      </c>
      <c r="IZ63" s="32">
        <v>0</v>
      </c>
      <c r="JA63" s="32">
        <v>0</v>
      </c>
      <c r="JB63" s="32">
        <v>0</v>
      </c>
      <c r="JC63" s="32">
        <v>0</v>
      </c>
      <c r="JD63" s="32">
        <v>0</v>
      </c>
      <c r="JE63" s="32">
        <v>0</v>
      </c>
      <c r="JF63" s="32">
        <v>0</v>
      </c>
      <c r="JG63" s="32">
        <v>0</v>
      </c>
      <c r="JH63" s="32">
        <v>0</v>
      </c>
      <c r="JI63" s="18">
        <v>3612</v>
      </c>
      <c r="JJ63" s="32">
        <v>3737</v>
      </c>
      <c r="JK63" s="32">
        <v>3916</v>
      </c>
      <c r="JL63" s="32">
        <v>3815</v>
      </c>
      <c r="JM63" s="32">
        <v>3522</v>
      </c>
      <c r="JN63" s="32">
        <v>3340</v>
      </c>
      <c r="JO63" s="32">
        <v>3305</v>
      </c>
      <c r="JP63" s="32">
        <v>3140</v>
      </c>
      <c r="JQ63" s="32">
        <v>2907</v>
      </c>
      <c r="JR63" s="32">
        <v>2844</v>
      </c>
      <c r="JS63" s="31">
        <v>2710</v>
      </c>
      <c r="JT63" s="54">
        <v>0.80200000000000005</v>
      </c>
      <c r="JU63" s="54">
        <v>0.85899999999999999</v>
      </c>
      <c r="JV63" s="174">
        <v>0.88</v>
      </c>
      <c r="JW63" s="11">
        <v>0.22900000000000001</v>
      </c>
      <c r="JX63" s="9">
        <v>0.25900000000000001</v>
      </c>
      <c r="JY63" s="174">
        <v>0.33399999999999996</v>
      </c>
      <c r="JZ63" s="182">
        <v>40.1</v>
      </c>
      <c r="KA63" s="11">
        <v>0.28000000000000003</v>
      </c>
      <c r="KB63" s="9">
        <v>0.158</v>
      </c>
      <c r="KC63" s="9">
        <v>0.13100000000000001</v>
      </c>
      <c r="KD63" s="9">
        <v>6.9000000000000006E-2</v>
      </c>
      <c r="KE63" s="9">
        <v>5.7000000000000002E-2</v>
      </c>
      <c r="KF63" s="174">
        <v>9.2999999999999999E-2</v>
      </c>
    </row>
    <row r="64" spans="1:292" ht="16.5" customHeight="1" x14ac:dyDescent="0.35">
      <c r="A64" s="78" t="s">
        <v>7</v>
      </c>
      <c r="B64" s="46" t="s">
        <v>55</v>
      </c>
      <c r="C64" s="152">
        <v>461522</v>
      </c>
      <c r="D64" s="55">
        <v>465795</v>
      </c>
      <c r="E64" s="55">
        <v>472013</v>
      </c>
      <c r="F64" s="55">
        <v>467586</v>
      </c>
      <c r="G64" s="55">
        <v>463250</v>
      </c>
      <c r="H64" s="32">
        <v>462257</v>
      </c>
      <c r="I64" s="32">
        <v>469164</v>
      </c>
      <c r="J64" s="34">
        <v>473321</v>
      </c>
      <c r="K64" s="34">
        <v>474439</v>
      </c>
      <c r="L64" s="34">
        <v>474257</v>
      </c>
      <c r="M64" s="184">
        <v>472052</v>
      </c>
      <c r="N64" s="140">
        <f t="shared" si="23"/>
        <v>9.2584968863889481E-3</v>
      </c>
      <c r="O64" s="141">
        <f t="shared" si="24"/>
        <v>1.3349220150495389E-2</v>
      </c>
      <c r="P64" s="141">
        <f t="shared" si="25"/>
        <v>-9.3789789687995888E-3</v>
      </c>
      <c r="Q64" s="141">
        <f t="shared" si="26"/>
        <v>-9.2731604453512289E-3</v>
      </c>
      <c r="R64" s="141">
        <f t="shared" si="27"/>
        <v>-2.1435509983810039E-3</v>
      </c>
      <c r="S64" s="141">
        <f t="shared" si="28"/>
        <v>1.494190461150399E-2</v>
      </c>
      <c r="T64" s="141">
        <f t="shared" si="29"/>
        <v>8.8604411250650088E-3</v>
      </c>
      <c r="U64" s="141">
        <f t="shared" si="30"/>
        <v>2.3620333769260185E-3</v>
      </c>
      <c r="V64" s="141">
        <f t="shared" si="31"/>
        <v>-3.836109594700267E-4</v>
      </c>
      <c r="W64" s="186">
        <f t="shared" si="32"/>
        <v>-4.6493778689613435E-3</v>
      </c>
      <c r="X64" s="2">
        <v>0.08</v>
      </c>
      <c r="Y64" s="2">
        <v>0.25</v>
      </c>
      <c r="Z64" s="2">
        <v>0.23</v>
      </c>
      <c r="AA64" s="2">
        <v>0.27</v>
      </c>
      <c r="AB64" s="2">
        <v>0.06</v>
      </c>
      <c r="AC64" s="3">
        <v>0.09</v>
      </c>
      <c r="AD64" s="77">
        <v>0.08</v>
      </c>
      <c r="AE64" s="2">
        <v>0.24</v>
      </c>
      <c r="AF64" s="2">
        <v>0.2</v>
      </c>
      <c r="AG64" s="2">
        <v>0.28999999999999998</v>
      </c>
      <c r="AH64" s="2">
        <v>0.1</v>
      </c>
      <c r="AI64" s="2">
        <v>0.1</v>
      </c>
      <c r="AJ64" s="10">
        <v>6.5209008175227512E-2</v>
      </c>
      <c r="AK64" s="40">
        <v>0.18504593209590897</v>
      </c>
      <c r="AL64" s="40">
        <v>0.25151678749550105</v>
      </c>
      <c r="AM64" s="40">
        <v>0.26965396678492465</v>
      </c>
      <c r="AN64" s="40">
        <v>0.11436320633451591</v>
      </c>
      <c r="AO64" s="175">
        <v>0.11421109911392188</v>
      </c>
      <c r="AP64" s="56">
        <v>0.14481649845511158</v>
      </c>
      <c r="AQ64" s="38">
        <v>0.13</v>
      </c>
      <c r="AR64" s="216">
        <v>0.12209282396695631</v>
      </c>
      <c r="AS64" s="56">
        <v>0.35771209173127178</v>
      </c>
      <c r="AT64" s="38">
        <v>0.40799999999999997</v>
      </c>
      <c r="AU64" s="216">
        <v>0.42605446723910401</v>
      </c>
      <c r="AV64" s="56">
        <v>3.8394702744397884E-3</v>
      </c>
      <c r="AW64" s="38">
        <v>3.0000000000000001E-3</v>
      </c>
      <c r="AX64" s="216">
        <v>3.3120811695545615E-3</v>
      </c>
      <c r="AY64" s="56">
        <v>4.330454452875486E-2</v>
      </c>
      <c r="AZ64" s="38">
        <v>0.04</v>
      </c>
      <c r="BA64" s="216">
        <v>3.8547397466879185E-2</v>
      </c>
      <c r="BB64" s="39">
        <v>0.33129298278305258</v>
      </c>
      <c r="BC64" s="38">
        <v>0.29399999999999998</v>
      </c>
      <c r="BD64" s="216">
        <v>0.28162759010746052</v>
      </c>
      <c r="BE64" s="56">
        <v>0.11903441222736945</v>
      </c>
      <c r="BF64" s="57">
        <v>0.126</v>
      </c>
      <c r="BG64" s="218">
        <v>0.12836564005004542</v>
      </c>
      <c r="BH64" s="192">
        <v>9389.8787035195874</v>
      </c>
      <c r="BI64" s="137">
        <v>0.217</v>
      </c>
      <c r="BJ64" s="38">
        <v>0.19700000000000001</v>
      </c>
      <c r="BK64" s="38">
        <v>0.183</v>
      </c>
      <c r="BL64" s="38">
        <v>0.16300000000000001</v>
      </c>
      <c r="BM64" s="152">
        <v>163088</v>
      </c>
      <c r="BN64" s="55">
        <v>162510</v>
      </c>
      <c r="BO64" s="55">
        <v>163552</v>
      </c>
      <c r="BP64" s="55">
        <v>163571</v>
      </c>
      <c r="BQ64" s="55">
        <v>163650</v>
      </c>
      <c r="BR64" s="32">
        <v>163531</v>
      </c>
      <c r="BS64" s="19">
        <v>164759</v>
      </c>
      <c r="BT64" s="32">
        <v>166835</v>
      </c>
      <c r="BU64" s="32">
        <v>167613</v>
      </c>
      <c r="BV64" s="32">
        <v>165841</v>
      </c>
      <c r="BW64" s="31">
        <v>166349</v>
      </c>
      <c r="BX64" s="98">
        <v>2.7669999999999999</v>
      </c>
      <c r="BY64" s="58">
        <v>2.81</v>
      </c>
      <c r="BZ64" s="58">
        <v>2.83</v>
      </c>
      <c r="CA64" s="58">
        <v>2.8</v>
      </c>
      <c r="CB64" s="58">
        <v>2.78</v>
      </c>
      <c r="CC64" s="49">
        <v>2.78</v>
      </c>
      <c r="CD64" s="7">
        <v>2.786</v>
      </c>
      <c r="CE64" s="49">
        <v>2.8149999999999999</v>
      </c>
      <c r="CF64" s="49">
        <v>2.84</v>
      </c>
      <c r="CG64" s="49">
        <v>2.81</v>
      </c>
      <c r="CH64" s="189">
        <v>2.7850000000000001</v>
      </c>
      <c r="CI64" s="207">
        <v>0.30956220438455034</v>
      </c>
      <c r="CJ64" s="121">
        <v>0.28413852637384379</v>
      </c>
      <c r="CK64" s="121">
        <v>0.15741578893731303</v>
      </c>
      <c r="CL64" s="121">
        <v>0.11023954204986967</v>
      </c>
      <c r="CM64" s="121">
        <v>6.7658695020237192E-2</v>
      </c>
      <c r="CN64" s="121">
        <v>3.5649680007999243E-2</v>
      </c>
      <c r="CO64" s="121">
        <v>3.5335563226186743E-2</v>
      </c>
      <c r="CP64" s="207">
        <v>0.10418252774064371</v>
      </c>
      <c r="CQ64" s="121">
        <v>8.4429870573636351E-2</v>
      </c>
      <c r="CR64" s="121">
        <v>8.8985870405783721E-2</v>
      </c>
      <c r="CS64" s="121">
        <v>0.12076996397163291</v>
      </c>
      <c r="CT64" s="121">
        <v>0.16923740955441122</v>
      </c>
      <c r="CU64" s="121">
        <v>0.13548704237679318</v>
      </c>
      <c r="CV64" s="121">
        <v>0.14919700502958402</v>
      </c>
      <c r="CW64" s="121">
        <v>0.10340793309124915</v>
      </c>
      <c r="CX64" s="121">
        <v>3.3555912558996016E-2</v>
      </c>
      <c r="CY64" s="204">
        <v>1.0746464697269711E-2</v>
      </c>
      <c r="CZ64" s="129">
        <v>37170</v>
      </c>
      <c r="DA64" s="93">
        <v>51173</v>
      </c>
      <c r="DB64" s="222">
        <v>63017</v>
      </c>
      <c r="DC64" s="21">
        <v>178</v>
      </c>
      <c r="DD64" s="19">
        <v>945</v>
      </c>
      <c r="DE64" s="19">
        <v>442</v>
      </c>
      <c r="DF64" s="19">
        <v>363</v>
      </c>
      <c r="DG64" s="19">
        <v>342</v>
      </c>
      <c r="DH64" s="19">
        <v>106</v>
      </c>
      <c r="DI64" s="19">
        <v>309</v>
      </c>
      <c r="DJ64" s="19">
        <v>91</v>
      </c>
      <c r="DK64" s="19">
        <v>119</v>
      </c>
      <c r="DL64" s="19">
        <v>201</v>
      </c>
      <c r="DM64" s="20">
        <v>764</v>
      </c>
      <c r="DN64" s="21">
        <v>113</v>
      </c>
      <c r="DO64" s="19">
        <v>108</v>
      </c>
      <c r="DP64" s="19">
        <v>88</v>
      </c>
      <c r="DQ64" s="19">
        <v>139</v>
      </c>
      <c r="DR64" s="19">
        <v>39</v>
      </c>
      <c r="DS64" s="19">
        <v>44</v>
      </c>
      <c r="DT64" s="19">
        <v>77</v>
      </c>
      <c r="DU64" s="19">
        <v>16</v>
      </c>
      <c r="DV64" s="19">
        <v>19</v>
      </c>
      <c r="DW64" s="50">
        <v>128</v>
      </c>
      <c r="DX64" s="201">
        <v>223</v>
      </c>
      <c r="DY64" s="21">
        <v>65</v>
      </c>
      <c r="DZ64" s="19">
        <v>837</v>
      </c>
      <c r="EA64" s="19">
        <v>354</v>
      </c>
      <c r="EB64" s="19">
        <v>224</v>
      </c>
      <c r="EC64" s="19">
        <v>303</v>
      </c>
      <c r="ED64" s="19">
        <v>62</v>
      </c>
      <c r="EE64" s="19">
        <v>232</v>
      </c>
      <c r="EF64" s="19">
        <v>75</v>
      </c>
      <c r="EG64" s="19">
        <v>100</v>
      </c>
      <c r="EH64" s="19">
        <v>73</v>
      </c>
      <c r="EI64" s="20">
        <v>541</v>
      </c>
      <c r="EJ64" s="59">
        <v>175000</v>
      </c>
      <c r="EK64" s="51">
        <v>201000</v>
      </c>
      <c r="EL64" s="51">
        <v>240000</v>
      </c>
      <c r="EM64" s="51">
        <v>290000</v>
      </c>
      <c r="EN64" s="51">
        <v>375000</v>
      </c>
      <c r="EO64" s="51">
        <v>449500</v>
      </c>
      <c r="EP64" s="51">
        <v>500000</v>
      </c>
      <c r="EQ64" s="51">
        <v>500000</v>
      </c>
      <c r="ER64" s="60">
        <v>385000</v>
      </c>
      <c r="ES64" s="51">
        <v>300000</v>
      </c>
      <c r="ET64" s="51">
        <v>298500</v>
      </c>
      <c r="EU64" s="51">
        <v>290000</v>
      </c>
      <c r="EV64" s="51">
        <v>299000</v>
      </c>
      <c r="EW64" s="51">
        <v>370000</v>
      </c>
      <c r="EX64" s="51">
        <v>400000</v>
      </c>
      <c r="EY64" s="51">
        <v>437500</v>
      </c>
      <c r="EZ64" s="51">
        <v>470000</v>
      </c>
      <c r="FA64" s="51">
        <v>499000</v>
      </c>
      <c r="FB64" s="51">
        <v>545000</v>
      </c>
      <c r="FC64" s="51">
        <v>572500</v>
      </c>
      <c r="FD64" s="51">
        <v>629500</v>
      </c>
      <c r="FE64" s="240">
        <v>696000</v>
      </c>
      <c r="FF64" s="48">
        <v>0.14857142857142858</v>
      </c>
      <c r="FG64" s="61">
        <v>0.19402985074626866</v>
      </c>
      <c r="FH64" s="61">
        <v>0.20833333333333334</v>
      </c>
      <c r="FI64" s="9">
        <v>0.2931034482758621</v>
      </c>
      <c r="FJ64" s="9">
        <v>0.19866666666666677</v>
      </c>
      <c r="FK64" s="9">
        <v>0.11234705228031139</v>
      </c>
      <c r="FL64" s="9">
        <v>0</v>
      </c>
      <c r="FM64" s="9">
        <v>-0.22999999999999998</v>
      </c>
      <c r="FN64" s="9">
        <v>-0.22077922077922074</v>
      </c>
      <c r="FO64" s="61">
        <v>-5.0000000000000001E-3</v>
      </c>
      <c r="FP64" s="9">
        <v>-2.8475711892797319E-2</v>
      </c>
      <c r="FQ64" s="9">
        <f t="shared" si="33"/>
        <v>3.1034482758620689E-2</v>
      </c>
      <c r="FR64" s="40">
        <v>0.23333333333333339</v>
      </c>
      <c r="FS64" s="40">
        <v>8.1081081081081086E-2</v>
      </c>
      <c r="FT64" s="40">
        <v>9.375E-2</v>
      </c>
      <c r="FU64" s="40">
        <v>7.4285714285714288E-2</v>
      </c>
      <c r="FV64" s="40">
        <v>6.2E-2</v>
      </c>
      <c r="FW64" s="40">
        <v>9.1999999999999998E-2</v>
      </c>
      <c r="FX64" s="40">
        <v>0.05</v>
      </c>
      <c r="FY64" s="40">
        <v>0.1</v>
      </c>
      <c r="FZ64" s="175">
        <v>0.106</v>
      </c>
      <c r="GA64" s="194">
        <v>74748</v>
      </c>
      <c r="GB64" s="39">
        <v>0.42044514942373568</v>
      </c>
      <c r="GC64" s="198">
        <v>10127</v>
      </c>
      <c r="GD64" s="39">
        <v>5.6962701720636957E-2</v>
      </c>
      <c r="GE64" s="198">
        <v>21689</v>
      </c>
      <c r="GF64" s="39">
        <v>0.12199704133691072</v>
      </c>
      <c r="GG64" s="198">
        <v>68873</v>
      </c>
      <c r="GH64" s="39">
        <v>0.38739924514717378</v>
      </c>
      <c r="GI64" s="198">
        <v>2346</v>
      </c>
      <c r="GJ64" s="39">
        <v>1.3195862371542836E-2</v>
      </c>
      <c r="GK64" s="207">
        <v>4.3581735236462383E-3</v>
      </c>
      <c r="GL64" s="121">
        <v>8.6563996810800122E-3</v>
      </c>
      <c r="GM64" s="121">
        <v>2.9476119966669264E-2</v>
      </c>
      <c r="GN64" s="121">
        <v>0.13072122676290218</v>
      </c>
      <c r="GO64" s="121">
        <v>0.2639242744870004</v>
      </c>
      <c r="GP64" s="121">
        <v>0.37094830738611501</v>
      </c>
      <c r="GQ64" s="204">
        <v>0.19191549819258691</v>
      </c>
      <c r="GR64" s="52">
        <v>0.58960000000000001</v>
      </c>
      <c r="GS64" s="52">
        <v>0.41039999999999999</v>
      </c>
      <c r="GT64" s="10">
        <v>0.58399999999999996</v>
      </c>
      <c r="GU64" s="42">
        <v>0.41599999999999998</v>
      </c>
      <c r="GV64" s="207">
        <v>0.60199999999999998</v>
      </c>
      <c r="GW64" s="204">
        <v>0.39799999999999996</v>
      </c>
      <c r="GX64" s="207">
        <v>0.27840106637891365</v>
      </c>
      <c r="GY64" s="121">
        <v>0.24689990461244962</v>
      </c>
      <c r="GZ64" s="204">
        <v>0.33376047728084363</v>
      </c>
      <c r="HA64" s="42">
        <v>0.72599999999999998</v>
      </c>
      <c r="HB64" s="43">
        <v>0.13699999999999998</v>
      </c>
      <c r="HC64" s="43">
        <v>6.6000000000000003E-2</v>
      </c>
      <c r="HD64" s="43">
        <v>4.2270393920175196E-2</v>
      </c>
      <c r="HE64" s="43">
        <v>2.8999999999999998E-2</v>
      </c>
      <c r="HF64" s="285">
        <v>0.71997604216578825</v>
      </c>
      <c r="HG64" s="40">
        <v>0.11764254911356013</v>
      </c>
      <c r="HH64" s="40">
        <v>7.1044561571633927E-2</v>
      </c>
      <c r="HI64" s="40">
        <v>5.0987062769525637E-2</v>
      </c>
      <c r="HJ64" s="40">
        <v>4.0349784379492097E-2</v>
      </c>
      <c r="HK64" s="225">
        <v>0.75899344241984446</v>
      </c>
      <c r="HL64" s="228">
        <v>8.8067151036734834E-2</v>
      </c>
      <c r="HM64" s="228">
        <v>5.485004292073381E-2</v>
      </c>
      <c r="HN64" s="228">
        <v>4.6628731227709982E-2</v>
      </c>
      <c r="HO64" s="228">
        <v>5.1460632394976946E-2</v>
      </c>
      <c r="HP64" s="11">
        <v>0.17199999999999999</v>
      </c>
      <c r="HQ64" s="9">
        <v>0.35</v>
      </c>
      <c r="HR64" s="9">
        <v>0.24799999999999997</v>
      </c>
      <c r="HS64" s="9">
        <v>0.1</v>
      </c>
      <c r="HT64" s="174">
        <v>0.13</v>
      </c>
      <c r="HU64" s="236">
        <v>28.7</v>
      </c>
      <c r="HV64" s="237">
        <v>32</v>
      </c>
      <c r="HW64" s="237">
        <v>30.4</v>
      </c>
      <c r="HX64" s="137">
        <v>0.10309028430130726</v>
      </c>
      <c r="HY64" s="38">
        <v>0.38898552129987091</v>
      </c>
      <c r="HZ64" s="38">
        <v>0.34022824104096339</v>
      </c>
      <c r="IA64" s="216">
        <v>0.16769595335785845</v>
      </c>
      <c r="IB64" s="18">
        <v>45113</v>
      </c>
      <c r="IC64" s="32">
        <v>46323</v>
      </c>
      <c r="ID64" s="32">
        <v>45003</v>
      </c>
      <c r="IE64" s="32">
        <v>43086</v>
      </c>
      <c r="IF64" s="32">
        <v>39636</v>
      </c>
      <c r="IG64" s="32">
        <v>38437</v>
      </c>
      <c r="IH64" s="32">
        <v>38935</v>
      </c>
      <c r="II64" s="32">
        <v>39143</v>
      </c>
      <c r="IJ64" s="32">
        <v>36947</v>
      </c>
      <c r="IK64" s="32">
        <v>35958</v>
      </c>
      <c r="IL64" s="31">
        <v>34030</v>
      </c>
      <c r="IM64" s="18">
        <v>18531</v>
      </c>
      <c r="IN64" s="32">
        <v>19589</v>
      </c>
      <c r="IO64" s="32">
        <v>20833</v>
      </c>
      <c r="IP64" s="32">
        <v>20603</v>
      </c>
      <c r="IQ64" s="32">
        <v>19154</v>
      </c>
      <c r="IR64" s="32">
        <v>18082</v>
      </c>
      <c r="IS64" s="32">
        <v>17735</v>
      </c>
      <c r="IT64" s="32">
        <v>17066</v>
      </c>
      <c r="IU64" s="32">
        <v>15272</v>
      </c>
      <c r="IV64" s="32">
        <v>15069</v>
      </c>
      <c r="IW64" s="32">
        <v>14758</v>
      </c>
      <c r="IX64" s="18">
        <v>13909</v>
      </c>
      <c r="IY64" s="19">
        <v>15733</v>
      </c>
      <c r="IZ64" s="32">
        <v>17086</v>
      </c>
      <c r="JA64" s="32">
        <v>17191</v>
      </c>
      <c r="JB64" s="32">
        <v>17023</v>
      </c>
      <c r="JC64" s="32">
        <v>17131</v>
      </c>
      <c r="JD64" s="32">
        <v>16833</v>
      </c>
      <c r="JE64" s="32">
        <v>16701</v>
      </c>
      <c r="JF64" s="32">
        <v>15433</v>
      </c>
      <c r="JG64" s="32">
        <v>14934</v>
      </c>
      <c r="JH64" s="32">
        <v>14410</v>
      </c>
      <c r="JI64" s="18">
        <v>77553</v>
      </c>
      <c r="JJ64" s="32">
        <v>81645</v>
      </c>
      <c r="JK64" s="32">
        <v>82922</v>
      </c>
      <c r="JL64" s="32">
        <v>80880</v>
      </c>
      <c r="JM64" s="32">
        <v>75813</v>
      </c>
      <c r="JN64" s="32">
        <v>73650</v>
      </c>
      <c r="JO64" s="32">
        <v>73503</v>
      </c>
      <c r="JP64" s="32">
        <v>72910</v>
      </c>
      <c r="JQ64" s="32">
        <v>67652</v>
      </c>
      <c r="JR64" s="32">
        <v>65961</v>
      </c>
      <c r="JS64" s="31">
        <v>63198</v>
      </c>
      <c r="JT64" s="54">
        <v>0.72699999999999998</v>
      </c>
      <c r="JU64" s="54">
        <v>0.78200000000000003</v>
      </c>
      <c r="JV64" s="174">
        <v>0.79799999999999993</v>
      </c>
      <c r="JW64" s="11">
        <v>0.23899999999999999</v>
      </c>
      <c r="JX64" s="9">
        <v>0.27700000000000002</v>
      </c>
      <c r="JY64" s="174">
        <v>0.29899999999999999</v>
      </c>
      <c r="JZ64" s="182">
        <v>34.9</v>
      </c>
      <c r="KA64" s="11">
        <v>0.28899999999999998</v>
      </c>
      <c r="KB64" s="9">
        <v>0.16</v>
      </c>
      <c r="KC64" s="9">
        <v>0.123</v>
      </c>
      <c r="KD64" s="9">
        <v>0.06</v>
      </c>
      <c r="KE64" s="9">
        <v>8.1000000000000003E-2</v>
      </c>
      <c r="KF64" s="174">
        <v>9.6000000000000002E-2</v>
      </c>
    </row>
    <row r="65" spans="1:292" ht="16.5" customHeight="1" x14ac:dyDescent="0.35">
      <c r="A65" s="78" t="s">
        <v>7</v>
      </c>
      <c r="B65" s="46" t="s">
        <v>7</v>
      </c>
      <c r="C65" s="152">
        <v>3694742</v>
      </c>
      <c r="D65" s="55">
        <v>3740481</v>
      </c>
      <c r="E65" s="55">
        <v>3773549</v>
      </c>
      <c r="F65" s="55">
        <v>3768645</v>
      </c>
      <c r="G65" s="55">
        <v>3774497</v>
      </c>
      <c r="H65" s="32">
        <v>3792621</v>
      </c>
      <c r="I65" s="32">
        <v>3851990</v>
      </c>
      <c r="J65" s="34">
        <v>3912494</v>
      </c>
      <c r="K65" s="34">
        <v>3958803</v>
      </c>
      <c r="L65" s="34">
        <v>3996298</v>
      </c>
      <c r="M65" s="184">
        <v>3975234</v>
      </c>
      <c r="N65" s="140">
        <f t="shared" si="23"/>
        <v>1.2379484142600485E-2</v>
      </c>
      <c r="O65" s="141">
        <f t="shared" si="24"/>
        <v>8.8405742470019227E-3</v>
      </c>
      <c r="P65" s="141">
        <f t="shared" si="25"/>
        <v>-1.2995723654310571E-3</v>
      </c>
      <c r="Q65" s="141">
        <f t="shared" si="26"/>
        <v>1.5528127483485444E-3</v>
      </c>
      <c r="R65" s="141">
        <f t="shared" si="27"/>
        <v>4.8016994052452553E-3</v>
      </c>
      <c r="S65" s="141">
        <f t="shared" si="28"/>
        <v>1.5653818296107097E-2</v>
      </c>
      <c r="T65" s="141">
        <f t="shared" si="29"/>
        <v>1.5707205885788902E-2</v>
      </c>
      <c r="U65" s="141">
        <f t="shared" si="30"/>
        <v>1.1836184285522227E-2</v>
      </c>
      <c r="V65" s="141">
        <f t="shared" si="31"/>
        <v>9.4712972582874158E-3</v>
      </c>
      <c r="W65" s="186">
        <f t="shared" si="32"/>
        <v>-5.270878197772038E-3</v>
      </c>
      <c r="X65" s="2">
        <v>0.08</v>
      </c>
      <c r="Y65" s="2">
        <v>0.23</v>
      </c>
      <c r="Z65" s="2">
        <v>0.25</v>
      </c>
      <c r="AA65" s="2">
        <v>0.27</v>
      </c>
      <c r="AB65" s="2">
        <v>7.0000000000000007E-2</v>
      </c>
      <c r="AC65" s="3">
        <v>0.1</v>
      </c>
      <c r="AD65" s="77">
        <v>7.0000000000000007E-2</v>
      </c>
      <c r="AE65" s="2">
        <v>0.22</v>
      </c>
      <c r="AF65" s="2">
        <v>0.2</v>
      </c>
      <c r="AG65" s="2">
        <v>0.3</v>
      </c>
      <c r="AH65" s="2">
        <v>0.1</v>
      </c>
      <c r="AI65" s="2">
        <v>0.11</v>
      </c>
      <c r="AJ65" s="10">
        <v>5.9053889450195317E-2</v>
      </c>
      <c r="AK65" s="40">
        <v>0.17469175202221562</v>
      </c>
      <c r="AL65" s="40">
        <v>0.25686978564816776</v>
      </c>
      <c r="AM65" s="40">
        <v>0.27502838462732948</v>
      </c>
      <c r="AN65" s="40">
        <v>0.11043233367011719</v>
      </c>
      <c r="AO65" s="175">
        <v>0.12392385458197461</v>
      </c>
      <c r="AP65" s="56">
        <v>0.10879718091815027</v>
      </c>
      <c r="AQ65" s="38">
        <v>9.1999999999999998E-2</v>
      </c>
      <c r="AR65" s="216">
        <v>8.6149612698566344E-2</v>
      </c>
      <c r="AS65" s="56">
        <v>0.46526569629914311</v>
      </c>
      <c r="AT65" s="38">
        <v>0.48499999999999999</v>
      </c>
      <c r="AU65" s="216">
        <v>0.48460801989243085</v>
      </c>
      <c r="AV65" s="56">
        <v>2.4079657466398903E-3</v>
      </c>
      <c r="AW65" s="38">
        <v>2E-3</v>
      </c>
      <c r="AX65" s="216">
        <v>1.6067816571782353E-3</v>
      </c>
      <c r="AY65" s="56">
        <v>2.7288474134057952E-2</v>
      </c>
      <c r="AZ65" s="38">
        <v>2.4E-2</v>
      </c>
      <c r="BA65" s="216">
        <v>2.8172624917568622E-2</v>
      </c>
      <c r="BB65" s="39">
        <v>0.29749432989969743</v>
      </c>
      <c r="BC65" s="38">
        <v>0.28699999999999998</v>
      </c>
      <c r="BD65" s="216">
        <v>0.2848435165074506</v>
      </c>
      <c r="BE65" s="56">
        <v>9.8746353002311341E-2</v>
      </c>
      <c r="BF65" s="57">
        <v>0.111</v>
      </c>
      <c r="BG65" s="218">
        <v>0.11461944432680538</v>
      </c>
      <c r="BH65" s="192">
        <v>8540.4744641914149</v>
      </c>
      <c r="BI65" s="137">
        <v>0.3</v>
      </c>
      <c r="BJ65" s="38">
        <v>0.29199999999999998</v>
      </c>
      <c r="BK65" s="38">
        <v>0.27</v>
      </c>
      <c r="BL65" s="38">
        <v>0.255</v>
      </c>
      <c r="BM65" s="152">
        <v>1275360</v>
      </c>
      <c r="BN65" s="55">
        <v>1276085</v>
      </c>
      <c r="BO65" s="55">
        <v>1280248</v>
      </c>
      <c r="BP65" s="55">
        <v>1292342</v>
      </c>
      <c r="BQ65" s="55">
        <v>1308196</v>
      </c>
      <c r="BR65" s="32">
        <v>1316244</v>
      </c>
      <c r="BS65" s="19">
        <v>1326607</v>
      </c>
      <c r="BT65" s="32">
        <v>1346467</v>
      </c>
      <c r="BU65" s="32">
        <v>1367782</v>
      </c>
      <c r="BV65" s="32">
        <v>1377350</v>
      </c>
      <c r="BW65" s="31">
        <v>1407755</v>
      </c>
      <c r="BX65" s="98">
        <v>2.8319999999999999</v>
      </c>
      <c r="BY65" s="58">
        <v>2.87</v>
      </c>
      <c r="BZ65" s="58">
        <v>2.88</v>
      </c>
      <c r="CA65" s="58">
        <v>2.85</v>
      </c>
      <c r="CB65" s="58">
        <v>2.82</v>
      </c>
      <c r="CC65" s="49">
        <v>2.81</v>
      </c>
      <c r="CD65" s="7">
        <v>2.8250000000000002</v>
      </c>
      <c r="CE65" s="49">
        <v>2.8540000000000001</v>
      </c>
      <c r="CF65" s="49">
        <v>2.879</v>
      </c>
      <c r="CG65" s="49">
        <v>2.8490000000000002</v>
      </c>
      <c r="CH65" s="189">
        <v>2.7810000000000001</v>
      </c>
      <c r="CI65" s="207">
        <v>0.30254308753212911</v>
      </c>
      <c r="CJ65" s="121">
        <v>0.28892980477198349</v>
      </c>
      <c r="CK65" s="121">
        <v>0.15372986893990689</v>
      </c>
      <c r="CL65" s="121">
        <v>0.11315257229280472</v>
      </c>
      <c r="CM65" s="121">
        <v>6.6826717215273682E-2</v>
      </c>
      <c r="CN65" s="121">
        <v>3.5427690431536873E-2</v>
      </c>
      <c r="CO65" s="121">
        <v>3.939025881636523E-2</v>
      </c>
      <c r="CP65" s="207">
        <v>0.12399584064676641</v>
      </c>
      <c r="CQ65" s="121">
        <v>9.2993628732199365E-2</v>
      </c>
      <c r="CR65" s="121">
        <v>8.7067489769624154E-2</v>
      </c>
      <c r="CS65" s="121">
        <v>0.11545312453707685</v>
      </c>
      <c r="CT65" s="121">
        <v>0.15400590662844532</v>
      </c>
      <c r="CU65" s="121">
        <v>0.11395731821436855</v>
      </c>
      <c r="CV65" s="121">
        <v>0.14359234869774523</v>
      </c>
      <c r="CW65" s="121">
        <v>9.988783586263128E-2</v>
      </c>
      <c r="CX65" s="121">
        <v>4.5135859379104595E-2</v>
      </c>
      <c r="CY65" s="204">
        <v>2.3910647532038219E-2</v>
      </c>
      <c r="CZ65" s="129">
        <v>36541</v>
      </c>
      <c r="DA65" s="93">
        <v>49138</v>
      </c>
      <c r="DB65" s="222">
        <v>62142</v>
      </c>
      <c r="DC65" s="21">
        <v>6629</v>
      </c>
      <c r="DD65" s="19">
        <v>8603</v>
      </c>
      <c r="DE65" s="19">
        <v>12240</v>
      </c>
      <c r="DF65" s="19">
        <v>15914</v>
      </c>
      <c r="DG65" s="19">
        <v>7514</v>
      </c>
      <c r="DH65" s="19">
        <v>4257</v>
      </c>
      <c r="DI65" s="19">
        <v>11828</v>
      </c>
      <c r="DJ65" s="19">
        <v>7946</v>
      </c>
      <c r="DK65" s="19">
        <v>13445</v>
      </c>
      <c r="DL65" s="19">
        <v>15142</v>
      </c>
      <c r="DM65" s="20">
        <v>12335</v>
      </c>
      <c r="DN65" s="21">
        <v>1679</v>
      </c>
      <c r="DO65" s="19">
        <v>1433</v>
      </c>
      <c r="DP65" s="19">
        <v>1878</v>
      </c>
      <c r="DQ65" s="19">
        <v>2427</v>
      </c>
      <c r="DR65" s="19">
        <v>820</v>
      </c>
      <c r="DS65" s="19">
        <v>681</v>
      </c>
      <c r="DT65" s="19">
        <v>1081</v>
      </c>
      <c r="DU65" s="19">
        <v>1106</v>
      </c>
      <c r="DV65" s="19">
        <v>690</v>
      </c>
      <c r="DW65" s="50">
        <v>2506</v>
      </c>
      <c r="DX65" s="201">
        <v>1887</v>
      </c>
      <c r="DY65" s="21">
        <v>4950</v>
      </c>
      <c r="DZ65" s="19">
        <v>7170</v>
      </c>
      <c r="EA65" s="19">
        <v>10362</v>
      </c>
      <c r="EB65" s="19">
        <v>13487</v>
      </c>
      <c r="EC65" s="19">
        <v>6694</v>
      </c>
      <c r="ED65" s="19">
        <v>3576</v>
      </c>
      <c r="EE65" s="19">
        <v>10747</v>
      </c>
      <c r="EF65" s="19">
        <v>6840</v>
      </c>
      <c r="EG65" s="19">
        <v>12754</v>
      </c>
      <c r="EH65" s="19">
        <v>12636</v>
      </c>
      <c r="EI65" s="20">
        <v>10448</v>
      </c>
      <c r="EJ65" s="59">
        <v>250000</v>
      </c>
      <c r="EK65" s="51">
        <v>261000</v>
      </c>
      <c r="EL65" s="51">
        <v>318500</v>
      </c>
      <c r="EM65" s="51">
        <v>378700</v>
      </c>
      <c r="EN65" s="51">
        <v>482900</v>
      </c>
      <c r="EO65" s="51">
        <v>567300</v>
      </c>
      <c r="EP65" s="51">
        <v>607700</v>
      </c>
      <c r="EQ65" s="51">
        <v>644200</v>
      </c>
      <c r="ER65" s="60">
        <v>474733</v>
      </c>
      <c r="ES65" s="51">
        <v>411368</v>
      </c>
      <c r="ET65" s="51">
        <v>389311</v>
      </c>
      <c r="EU65" s="51">
        <v>345700</v>
      </c>
      <c r="EV65" s="51">
        <v>374200</v>
      </c>
      <c r="EW65" s="51">
        <v>500000</v>
      </c>
      <c r="EX65" s="51">
        <v>565000</v>
      </c>
      <c r="EY65" s="51">
        <v>630000</v>
      </c>
      <c r="EZ65" s="51">
        <v>680000</v>
      </c>
      <c r="FA65" s="51">
        <v>745000</v>
      </c>
      <c r="FB65" s="51">
        <v>800000</v>
      </c>
      <c r="FC65" s="51">
        <v>840750</v>
      </c>
      <c r="FD65" s="51">
        <v>890000</v>
      </c>
      <c r="FE65" s="240">
        <v>980500</v>
      </c>
      <c r="FF65" s="48">
        <v>4.3999999999999997E-2</v>
      </c>
      <c r="FG65" s="61">
        <v>0.22030651340996169</v>
      </c>
      <c r="FH65" s="61">
        <v>0.18901098901098901</v>
      </c>
      <c r="FI65" s="9">
        <v>0.27515183522577247</v>
      </c>
      <c r="FJ65" s="9">
        <v>0.17477738662248909</v>
      </c>
      <c r="FK65" s="9">
        <v>7.1214524942711188E-2</v>
      </c>
      <c r="FL65" s="9">
        <v>6.0062530854039897E-2</v>
      </c>
      <c r="FM65" s="9">
        <v>-0.26306581806892271</v>
      </c>
      <c r="FN65" s="9">
        <v>-0.13347502701518543</v>
      </c>
      <c r="FO65" s="61">
        <v>-5.3618657746834948E-2</v>
      </c>
      <c r="FP65" s="9">
        <v>-0.112</v>
      </c>
      <c r="FQ65" s="9">
        <f t="shared" si="33"/>
        <v>8.2441423199305752E-2</v>
      </c>
      <c r="FR65" s="40">
        <v>0.35135135135135132</v>
      </c>
      <c r="FS65" s="40">
        <v>0.13</v>
      </c>
      <c r="FT65" s="40">
        <v>0.11504424778761062</v>
      </c>
      <c r="FU65" s="40">
        <v>7.9365079365079361E-2</v>
      </c>
      <c r="FV65" s="40">
        <v>9.6000000000000002E-2</v>
      </c>
      <c r="FW65" s="40">
        <v>7.3999999999999996E-2</v>
      </c>
      <c r="FX65" s="40">
        <v>5.0999999999999997E-2</v>
      </c>
      <c r="FY65" s="40">
        <v>5.8999999999999997E-2</v>
      </c>
      <c r="FZ65" s="175">
        <v>0.10199999999999999</v>
      </c>
      <c r="GA65" s="194">
        <v>560432</v>
      </c>
      <c r="GB65" s="39">
        <v>0.36925063663107682</v>
      </c>
      <c r="GC65" s="198">
        <v>88926</v>
      </c>
      <c r="GD65" s="39">
        <v>5.8590483971391959E-2</v>
      </c>
      <c r="GE65" s="198">
        <v>137109</v>
      </c>
      <c r="GF65" s="39">
        <v>9.0336714423605913E-2</v>
      </c>
      <c r="GG65" s="198">
        <v>721206</v>
      </c>
      <c r="GH65" s="39">
        <v>0.47517945913536769</v>
      </c>
      <c r="GI65" s="198">
        <v>10082</v>
      </c>
      <c r="GJ65" s="39">
        <v>6.6427058385576066E-3</v>
      </c>
      <c r="GK65" s="207">
        <v>1.3916779695187911E-2</v>
      </c>
      <c r="GL65" s="121">
        <v>1.5017317390591161E-2</v>
      </c>
      <c r="GM65" s="121">
        <v>5.4861406679389449E-2</v>
      </c>
      <c r="GN65" s="121">
        <v>0.16066188345862217</v>
      </c>
      <c r="GO65" s="121">
        <v>0.28116172845840176</v>
      </c>
      <c r="GP65" s="121">
        <v>0.2754241911626028</v>
      </c>
      <c r="GQ65" s="204">
        <v>0.19895669315520473</v>
      </c>
      <c r="GR65" s="52">
        <v>0.61429999999999996</v>
      </c>
      <c r="GS65" s="52">
        <v>0.38569999999999999</v>
      </c>
      <c r="GT65" s="10">
        <v>0.61799999999999999</v>
      </c>
      <c r="GU65" s="42">
        <v>0.38200000000000001</v>
      </c>
      <c r="GV65" s="207">
        <v>0.63200000000000001</v>
      </c>
      <c r="GW65" s="204">
        <v>0.36799999999999999</v>
      </c>
      <c r="GX65" s="207">
        <v>0.3124456889060539</v>
      </c>
      <c r="GY65" s="121">
        <v>0.25881391547980387</v>
      </c>
      <c r="GZ65" s="204">
        <v>0.3762162162162162</v>
      </c>
      <c r="HA65" s="42">
        <v>0.65800000000000003</v>
      </c>
      <c r="HB65" s="43">
        <v>0.14699999999999999</v>
      </c>
      <c r="HC65" s="43">
        <v>0.10199999999999999</v>
      </c>
      <c r="HD65" s="43">
        <v>5.1924717120600442E-2</v>
      </c>
      <c r="HE65" s="43">
        <v>4.0999999999999995E-2</v>
      </c>
      <c r="HF65" s="285">
        <v>0.6726813073776986</v>
      </c>
      <c r="HG65" s="40">
        <v>0.10793514943445405</v>
      </c>
      <c r="HH65" s="40">
        <v>0.10999183618361322</v>
      </c>
      <c r="HI65" s="40">
        <v>5.7868128334964762E-2</v>
      </c>
      <c r="HJ65" s="40">
        <v>5.1523578669269321E-2</v>
      </c>
      <c r="HK65" s="225">
        <v>0.69635771970432614</v>
      </c>
      <c r="HL65" s="228">
        <v>8.8306695411600175E-2</v>
      </c>
      <c r="HM65" s="228">
        <v>8.9915454880429624E-2</v>
      </c>
      <c r="HN65" s="228">
        <v>6.2683091179661948E-2</v>
      </c>
      <c r="HO65" s="228">
        <v>6.2737038823982072E-2</v>
      </c>
      <c r="HP65" s="11">
        <v>0.16300000000000001</v>
      </c>
      <c r="HQ65" s="9">
        <v>0.32700000000000001</v>
      </c>
      <c r="HR65" s="9">
        <v>0.27600000000000002</v>
      </c>
      <c r="HS65" s="9">
        <v>0.10300000000000001</v>
      </c>
      <c r="HT65" s="174">
        <v>0.13100000000000001</v>
      </c>
      <c r="HU65" s="236">
        <v>29.6</v>
      </c>
      <c r="HV65" s="237">
        <v>32</v>
      </c>
      <c r="HW65" s="237">
        <v>30.9</v>
      </c>
      <c r="HX65" s="137">
        <v>0.12414796071328306</v>
      </c>
      <c r="HY65" s="38">
        <v>0.38935235851511513</v>
      </c>
      <c r="HZ65" s="38">
        <v>0.32649844930499106</v>
      </c>
      <c r="IA65" s="216">
        <v>0.16000123146661077</v>
      </c>
      <c r="IB65" s="18">
        <v>335379</v>
      </c>
      <c r="IC65" s="32">
        <v>343829</v>
      </c>
      <c r="ID65" s="32">
        <v>336911</v>
      </c>
      <c r="IE65" s="32">
        <v>320685</v>
      </c>
      <c r="IF65" s="32">
        <v>293370</v>
      </c>
      <c r="IG65" s="32">
        <v>286600</v>
      </c>
      <c r="IH65" s="32">
        <v>286657</v>
      </c>
      <c r="II65" s="32">
        <v>286611</v>
      </c>
      <c r="IJ65" s="32">
        <v>282058</v>
      </c>
      <c r="IK65" s="32">
        <v>276189</v>
      </c>
      <c r="IL65" s="31">
        <v>261661</v>
      </c>
      <c r="IM65" s="18">
        <v>120208</v>
      </c>
      <c r="IN65" s="32">
        <v>130956</v>
      </c>
      <c r="IO65" s="32">
        <v>140840</v>
      </c>
      <c r="IP65" s="32">
        <v>139561</v>
      </c>
      <c r="IQ65" s="32">
        <v>140745</v>
      </c>
      <c r="IR65" s="32">
        <v>133266</v>
      </c>
      <c r="IS65" s="32">
        <v>126361</v>
      </c>
      <c r="IT65" s="32">
        <v>120828</v>
      </c>
      <c r="IU65" s="32">
        <v>114106</v>
      </c>
      <c r="IV65" s="32">
        <v>112857</v>
      </c>
      <c r="IW65" s="32">
        <v>114128</v>
      </c>
      <c r="IX65" s="18">
        <v>103778</v>
      </c>
      <c r="IY65" s="19">
        <v>104530</v>
      </c>
      <c r="IZ65" s="32">
        <v>113009</v>
      </c>
      <c r="JA65" s="32">
        <v>116670</v>
      </c>
      <c r="JB65" s="32">
        <v>116586</v>
      </c>
      <c r="JC65" s="32">
        <v>121082</v>
      </c>
      <c r="JD65" s="32">
        <v>121052</v>
      </c>
      <c r="JE65" s="32">
        <v>116904</v>
      </c>
      <c r="JF65" s="32">
        <v>113380</v>
      </c>
      <c r="JG65" s="32">
        <v>114095</v>
      </c>
      <c r="JH65" s="32">
        <v>111320</v>
      </c>
      <c r="JI65" s="18">
        <v>559365</v>
      </c>
      <c r="JJ65" s="32">
        <v>579315</v>
      </c>
      <c r="JK65" s="32">
        <v>590760</v>
      </c>
      <c r="JL65" s="32">
        <v>576916</v>
      </c>
      <c r="JM65" s="32">
        <v>550701</v>
      </c>
      <c r="JN65" s="32">
        <v>540948</v>
      </c>
      <c r="JO65" s="32">
        <v>534070</v>
      </c>
      <c r="JP65" s="32">
        <v>524343</v>
      </c>
      <c r="JQ65" s="32">
        <v>509544</v>
      </c>
      <c r="JR65" s="32">
        <v>503141</v>
      </c>
      <c r="JS65" s="31">
        <v>487109</v>
      </c>
      <c r="JT65" s="54">
        <v>0.66600000000000004</v>
      </c>
      <c r="JU65" s="54">
        <v>0.73699999999999999</v>
      </c>
      <c r="JV65" s="174">
        <v>0.76400000000000001</v>
      </c>
      <c r="JW65" s="11">
        <v>0.255</v>
      </c>
      <c r="JX65" s="9">
        <v>0.30199999999999999</v>
      </c>
      <c r="JY65" s="174">
        <v>0.33</v>
      </c>
      <c r="JZ65" s="182">
        <v>35.6</v>
      </c>
      <c r="KA65" s="11">
        <v>0.27700000000000002</v>
      </c>
      <c r="KB65" s="9">
        <v>0.14499999999999999</v>
      </c>
      <c r="KC65" s="9">
        <v>0.111</v>
      </c>
      <c r="KD65" s="9">
        <v>6.2E-2</v>
      </c>
      <c r="KE65" s="9">
        <v>6.7000000000000004E-2</v>
      </c>
      <c r="KF65" s="174">
        <v>0.13400000000000001</v>
      </c>
    </row>
    <row r="66" spans="1:292" ht="16.5" customHeight="1" x14ac:dyDescent="0.35">
      <c r="A66" s="78" t="s">
        <v>7</v>
      </c>
      <c r="B66" s="46" t="s">
        <v>56</v>
      </c>
      <c r="C66" s="152">
        <v>69845</v>
      </c>
      <c r="D66" s="55">
        <v>70891</v>
      </c>
      <c r="E66" s="55">
        <v>71191</v>
      </c>
      <c r="F66" s="55">
        <v>70423</v>
      </c>
      <c r="G66" s="55">
        <v>69776</v>
      </c>
      <c r="H66" s="32">
        <v>69772</v>
      </c>
      <c r="I66" s="32">
        <v>70530</v>
      </c>
      <c r="J66" s="34">
        <v>71882</v>
      </c>
      <c r="K66" s="34">
        <v>71799</v>
      </c>
      <c r="L66" s="34">
        <v>71972</v>
      </c>
      <c r="M66" s="184">
        <v>71399</v>
      </c>
      <c r="N66" s="140">
        <f t="shared" si="23"/>
        <v>1.4976018326293937E-2</v>
      </c>
      <c r="O66" s="141">
        <f t="shared" si="24"/>
        <v>4.2318488947821302E-3</v>
      </c>
      <c r="P66" s="141">
        <f t="shared" si="25"/>
        <v>-1.0787880490511442E-2</v>
      </c>
      <c r="Q66" s="141">
        <f t="shared" si="26"/>
        <v>-9.1873393635602003E-3</v>
      </c>
      <c r="R66" s="141">
        <f t="shared" si="27"/>
        <v>-5.7326301307039668E-5</v>
      </c>
      <c r="S66" s="141">
        <f t="shared" si="28"/>
        <v>1.0863956888149975E-2</v>
      </c>
      <c r="T66" s="141">
        <f t="shared" si="29"/>
        <v>1.9169147880334608E-2</v>
      </c>
      <c r="U66" s="141">
        <f t="shared" si="30"/>
        <v>-1.1546701538632759E-3</v>
      </c>
      <c r="V66" s="141">
        <f t="shared" si="31"/>
        <v>2.4095043106449952E-3</v>
      </c>
      <c r="W66" s="186">
        <f t="shared" si="32"/>
        <v>-7.9614294447840819E-3</v>
      </c>
      <c r="X66" s="2">
        <v>0.11</v>
      </c>
      <c r="Y66" s="2">
        <v>0.33</v>
      </c>
      <c r="Z66" s="2">
        <v>0.25</v>
      </c>
      <c r="AA66" s="2">
        <v>0.23</v>
      </c>
      <c r="AB66" s="2">
        <v>0.05</v>
      </c>
      <c r="AC66" s="3">
        <v>0.04</v>
      </c>
      <c r="AD66" s="77">
        <v>0.1</v>
      </c>
      <c r="AE66" s="2">
        <v>0.28999999999999998</v>
      </c>
      <c r="AF66" s="2">
        <v>0.22</v>
      </c>
      <c r="AG66" s="2">
        <v>0.26</v>
      </c>
      <c r="AH66" s="2">
        <v>7.0000000000000007E-2</v>
      </c>
      <c r="AI66" s="2">
        <v>0.06</v>
      </c>
      <c r="AJ66" s="10">
        <v>8.0724853118142564E-2</v>
      </c>
      <c r="AK66" s="40">
        <v>0.23342535570184753</v>
      </c>
      <c r="AL66" s="40">
        <v>0.27074396545621859</v>
      </c>
      <c r="AM66" s="40">
        <v>0.24466624194804276</v>
      </c>
      <c r="AN66" s="40">
        <v>9.5250230055921287E-2</v>
      </c>
      <c r="AO66" s="175">
        <v>7.5189353719827282E-2</v>
      </c>
      <c r="AP66" s="56">
        <v>0.13054620946381273</v>
      </c>
      <c r="AQ66" s="38">
        <v>9.7000000000000003E-2</v>
      </c>
      <c r="AR66" s="216">
        <v>8.0512493806186733E-2</v>
      </c>
      <c r="AS66" s="56">
        <v>0.8232944376834419</v>
      </c>
      <c r="AT66" s="38">
        <v>0.86599999999999999</v>
      </c>
      <c r="AU66" s="216">
        <v>0.88079563955546114</v>
      </c>
      <c r="AV66" s="56">
        <v>1.4746939652086765E-3</v>
      </c>
      <c r="AW66" s="38">
        <v>1E-3</v>
      </c>
      <c r="AX66" s="216">
        <v>3.213704254264883E-3</v>
      </c>
      <c r="AY66" s="56">
        <v>8.4043238599756601E-3</v>
      </c>
      <c r="AZ66" s="38">
        <v>8.0000000000000002E-3</v>
      </c>
      <c r="BA66" s="216">
        <v>4.8984214624477954E-3</v>
      </c>
      <c r="BB66" s="39">
        <v>2.9264800629966354E-2</v>
      </c>
      <c r="BC66" s="38">
        <v>2.1999999999999999E-2</v>
      </c>
      <c r="BD66" s="216">
        <v>2.3798400226516598E-2</v>
      </c>
      <c r="BE66" s="56">
        <v>7.0155343975946737E-3</v>
      </c>
      <c r="BF66" s="57">
        <v>6.0000000000000001E-3</v>
      </c>
      <c r="BG66" s="218">
        <v>6.7813406951228146E-3</v>
      </c>
      <c r="BH66" s="192">
        <v>14725</v>
      </c>
      <c r="BI66" s="137">
        <v>0.39100000000000001</v>
      </c>
      <c r="BJ66" s="38">
        <v>0.374</v>
      </c>
      <c r="BK66" s="38">
        <v>0.378</v>
      </c>
      <c r="BL66" s="38">
        <v>0.29899999999999999</v>
      </c>
      <c r="BM66" s="152">
        <v>14395</v>
      </c>
      <c r="BN66" s="55">
        <v>14480</v>
      </c>
      <c r="BO66" s="55">
        <v>14502</v>
      </c>
      <c r="BP66" s="55">
        <v>14541</v>
      </c>
      <c r="BQ66" s="55">
        <v>14604</v>
      </c>
      <c r="BR66" s="32">
        <v>14680</v>
      </c>
      <c r="BS66" s="19">
        <v>14755</v>
      </c>
      <c r="BT66" s="32">
        <v>14873</v>
      </c>
      <c r="BU66" s="32">
        <v>14904</v>
      </c>
      <c r="BV66" s="32">
        <v>14893</v>
      </c>
      <c r="BW66" s="31">
        <v>14934</v>
      </c>
      <c r="BX66" s="98">
        <v>4.6989999999999998</v>
      </c>
      <c r="BY66" s="58">
        <v>4.74</v>
      </c>
      <c r="BZ66" s="58">
        <v>4.75</v>
      </c>
      <c r="CA66" s="58">
        <v>4.67</v>
      </c>
      <c r="CB66" s="58">
        <v>4.5999999999999996</v>
      </c>
      <c r="CC66" s="49">
        <v>4.57</v>
      </c>
      <c r="CD66" s="7">
        <v>4.5890000000000004</v>
      </c>
      <c r="CE66" s="49">
        <v>4.6369999999999996</v>
      </c>
      <c r="CF66" s="49">
        <v>4.6769999999999996</v>
      </c>
      <c r="CG66" s="49">
        <v>4.6289999999999996</v>
      </c>
      <c r="CH66" s="189">
        <v>4.569</v>
      </c>
      <c r="CI66" s="207">
        <v>9.3995456020772472E-2</v>
      </c>
      <c r="CJ66" s="121">
        <v>0.15871470301850049</v>
      </c>
      <c r="CK66" s="121">
        <v>0.16286919831223629</v>
      </c>
      <c r="CL66" s="121">
        <v>0.17396075162481123</v>
      </c>
      <c r="CM66" s="121">
        <v>0.15480910924409802</v>
      </c>
      <c r="CN66" s="121">
        <v>0.10503848305718298</v>
      </c>
      <c r="CO66" s="121">
        <v>0.15061229872239851</v>
      </c>
      <c r="CP66" s="207">
        <v>8.9711132749107428E-2</v>
      </c>
      <c r="CQ66" s="121">
        <v>0.10249918857513794</v>
      </c>
      <c r="CR66" s="121">
        <v>0.11314508276533593</v>
      </c>
      <c r="CS66" s="121">
        <v>0.17234664070107109</v>
      </c>
      <c r="CT66" s="121">
        <v>0.18812074001947421</v>
      </c>
      <c r="CU66" s="121">
        <v>0.14294060370009737</v>
      </c>
      <c r="CV66" s="121">
        <v>0.11924699772801038</v>
      </c>
      <c r="CW66" s="121">
        <v>6.2695180060129238E-2</v>
      </c>
      <c r="CX66" s="121">
        <v>7.7735263686413607E-3</v>
      </c>
      <c r="CY66" s="204">
        <v>1.5209073329950488E-3</v>
      </c>
      <c r="CZ66" s="129">
        <v>35432</v>
      </c>
      <c r="DA66" s="93">
        <v>43654</v>
      </c>
      <c r="DB66" s="222">
        <v>52213</v>
      </c>
      <c r="DC66" s="21">
        <v>34</v>
      </c>
      <c r="DD66" s="19">
        <v>30</v>
      </c>
      <c r="DE66" s="19">
        <v>36</v>
      </c>
      <c r="DF66" s="19">
        <v>58</v>
      </c>
      <c r="DG66" s="19">
        <v>19</v>
      </c>
      <c r="DH66" s="19">
        <v>0</v>
      </c>
      <c r="DI66" s="19">
        <v>100</v>
      </c>
      <c r="DJ66" s="19">
        <v>23</v>
      </c>
      <c r="DK66" s="19">
        <v>4</v>
      </c>
      <c r="DL66" s="19">
        <v>1</v>
      </c>
      <c r="DM66" s="20">
        <v>0</v>
      </c>
      <c r="DN66" s="21">
        <v>34</v>
      </c>
      <c r="DO66" s="19">
        <v>20</v>
      </c>
      <c r="DP66" s="19">
        <v>23</v>
      </c>
      <c r="DQ66" s="19">
        <v>44</v>
      </c>
      <c r="DR66" s="19">
        <v>15</v>
      </c>
      <c r="DS66" s="19">
        <v>1</v>
      </c>
      <c r="DT66" s="19">
        <v>1</v>
      </c>
      <c r="DU66" s="19">
        <v>23</v>
      </c>
      <c r="DV66" s="19">
        <v>4</v>
      </c>
      <c r="DW66" s="50">
        <v>1</v>
      </c>
      <c r="DX66" s="201">
        <v>0</v>
      </c>
      <c r="DY66" s="21">
        <v>0</v>
      </c>
      <c r="DZ66" s="19">
        <v>10</v>
      </c>
      <c r="EA66" s="19">
        <v>13</v>
      </c>
      <c r="EB66" s="19">
        <v>14</v>
      </c>
      <c r="EC66" s="19">
        <v>4</v>
      </c>
      <c r="ED66" s="19">
        <v>0</v>
      </c>
      <c r="EE66" s="19">
        <v>99</v>
      </c>
      <c r="EF66" s="19">
        <v>0</v>
      </c>
      <c r="EG66" s="19">
        <v>0</v>
      </c>
      <c r="EH66" s="19">
        <v>0</v>
      </c>
      <c r="EI66" s="20">
        <v>0</v>
      </c>
      <c r="EJ66" s="59">
        <v>139909</v>
      </c>
      <c r="EK66" s="51">
        <v>153000</v>
      </c>
      <c r="EL66" s="51">
        <v>172500</v>
      </c>
      <c r="EM66" s="51">
        <v>215000</v>
      </c>
      <c r="EN66" s="51">
        <v>280000</v>
      </c>
      <c r="EO66" s="51">
        <v>375000</v>
      </c>
      <c r="EP66" s="51">
        <v>455000</v>
      </c>
      <c r="EQ66" s="51">
        <v>450000</v>
      </c>
      <c r="ER66" s="60">
        <v>280700</v>
      </c>
      <c r="ES66" s="51">
        <v>220000</v>
      </c>
      <c r="ET66" s="51">
        <v>225000</v>
      </c>
      <c r="EU66" s="51">
        <v>220000</v>
      </c>
      <c r="EV66" s="51">
        <v>222250</v>
      </c>
      <c r="EW66" s="51">
        <v>262500</v>
      </c>
      <c r="EX66" s="51">
        <v>290000</v>
      </c>
      <c r="EY66" s="51">
        <v>323500</v>
      </c>
      <c r="EZ66" s="51">
        <v>360000</v>
      </c>
      <c r="FA66" s="51">
        <v>391000</v>
      </c>
      <c r="FB66" s="51">
        <v>420000</v>
      </c>
      <c r="FC66" s="51">
        <v>463000</v>
      </c>
      <c r="FD66" s="51">
        <v>474000</v>
      </c>
      <c r="FE66" s="240">
        <v>531750</v>
      </c>
      <c r="FF66" s="48">
        <v>9.3567962032463953E-2</v>
      </c>
      <c r="FG66" s="61">
        <v>0.12745098039215685</v>
      </c>
      <c r="FH66" s="61">
        <v>0.24637681159420291</v>
      </c>
      <c r="FI66" s="9">
        <v>0.30232558139534893</v>
      </c>
      <c r="FJ66" s="9">
        <v>0.33928571428571419</v>
      </c>
      <c r="FK66" s="9">
        <v>0.21333333333333337</v>
      </c>
      <c r="FL66" s="9">
        <v>-1.098901098901095E-2</v>
      </c>
      <c r="FM66" s="9">
        <v>-0.37622222222222224</v>
      </c>
      <c r="FN66" s="9">
        <v>-0.21624510153188459</v>
      </c>
      <c r="FO66" s="61">
        <v>2.2727272727272728E-2</v>
      </c>
      <c r="FP66" s="9">
        <v>-2.2222222222222223E-2</v>
      </c>
      <c r="FQ66" s="9">
        <f t="shared" si="33"/>
        <v>1.0227272727272727E-2</v>
      </c>
      <c r="FR66" s="40">
        <v>0.18110236220472431</v>
      </c>
      <c r="FS66" s="40">
        <v>0.10476190476190476</v>
      </c>
      <c r="FT66" s="40">
        <v>0.11551724137931034</v>
      </c>
      <c r="FU66" s="40">
        <v>0.11282843894899536</v>
      </c>
      <c r="FV66" s="40">
        <v>8.5999999999999993E-2</v>
      </c>
      <c r="FW66" s="40">
        <v>7.3999999999999996E-2</v>
      </c>
      <c r="FX66" s="40">
        <v>0.10199999999999999</v>
      </c>
      <c r="FY66" s="40">
        <v>2.4E-2</v>
      </c>
      <c r="FZ66" s="175">
        <v>0.122</v>
      </c>
      <c r="GA66" s="194">
        <v>9359</v>
      </c>
      <c r="GB66" s="39">
        <v>0.61006453295091589</v>
      </c>
      <c r="GC66" s="198">
        <v>970</v>
      </c>
      <c r="GD66" s="39">
        <v>6.3229254937748516E-2</v>
      </c>
      <c r="GE66" s="198">
        <v>1840</v>
      </c>
      <c r="GF66" s="39">
        <v>0.1199400299850075</v>
      </c>
      <c r="GG66" s="198">
        <v>3037</v>
      </c>
      <c r="GH66" s="39">
        <v>0.19796623427416726</v>
      </c>
      <c r="GI66" s="198">
        <v>135</v>
      </c>
      <c r="GJ66" s="39">
        <v>8.7999478521608755E-3</v>
      </c>
      <c r="GK66" s="207">
        <v>1.03862382343395E-3</v>
      </c>
      <c r="GL66" s="121">
        <v>3.1158714703018501E-3</v>
      </c>
      <c r="GM66" s="121">
        <v>2.1421616358325218E-2</v>
      </c>
      <c r="GN66" s="121">
        <v>8.2765335929892894E-2</v>
      </c>
      <c r="GO66" s="121">
        <v>0.24563453424212917</v>
      </c>
      <c r="GP66" s="121">
        <v>0.53839662447257386</v>
      </c>
      <c r="GQ66" s="204">
        <v>0.10762739370334307</v>
      </c>
      <c r="GR66" s="52">
        <v>0.52869999999999995</v>
      </c>
      <c r="GS66" s="52">
        <v>0.4713</v>
      </c>
      <c r="GT66" s="10">
        <v>0.53500000000000003</v>
      </c>
      <c r="GU66" s="42">
        <v>0.46500000000000002</v>
      </c>
      <c r="GV66" s="207">
        <v>0.54200000000000004</v>
      </c>
      <c r="GW66" s="204">
        <v>0.45799999999999996</v>
      </c>
      <c r="GX66" s="207">
        <v>0.31716239250761302</v>
      </c>
      <c r="GY66" s="121">
        <v>0.26988876102800152</v>
      </c>
      <c r="GZ66" s="204">
        <v>0.36231269789822734</v>
      </c>
      <c r="HA66" s="42">
        <v>0.61099999999999999</v>
      </c>
      <c r="HB66" s="43">
        <v>0.25600000000000001</v>
      </c>
      <c r="HC66" s="43">
        <v>0.08</v>
      </c>
      <c r="HD66" s="43">
        <v>3.9907261247040256E-2</v>
      </c>
      <c r="HE66" s="43">
        <v>1.3000000000000001E-2</v>
      </c>
      <c r="HF66" s="285">
        <v>0.71347664818729306</v>
      </c>
      <c r="HG66" s="40">
        <v>0.15682207952777888</v>
      </c>
      <c r="HH66" s="40">
        <v>6.0144378415028121E-2</v>
      </c>
      <c r="HI66" s="40">
        <v>5.1409883141227616E-2</v>
      </c>
      <c r="HJ66" s="40">
        <v>1.8147010728672277E-2</v>
      </c>
      <c r="HK66" s="225">
        <v>0.75165033701619066</v>
      </c>
      <c r="HL66" s="228">
        <v>0.14251963032450837</v>
      </c>
      <c r="HM66" s="228">
        <v>5.083038009867278E-2</v>
      </c>
      <c r="HN66" s="228">
        <v>3.6098950733097074E-2</v>
      </c>
      <c r="HO66" s="228">
        <v>1.8900701827531095E-2</v>
      </c>
      <c r="HP66" s="11">
        <v>0.128</v>
      </c>
      <c r="HQ66" s="9">
        <v>0.311</v>
      </c>
      <c r="HR66" s="9">
        <v>0.32200000000000001</v>
      </c>
      <c r="HS66" s="9">
        <v>0.113</v>
      </c>
      <c r="HT66" s="174">
        <v>0.126</v>
      </c>
      <c r="HU66" s="236">
        <v>30.7</v>
      </c>
      <c r="HV66" s="237">
        <v>33</v>
      </c>
      <c r="HW66" s="237">
        <v>31.7</v>
      </c>
      <c r="HX66" s="137">
        <v>7.363203547903216E-2</v>
      </c>
      <c r="HY66" s="38">
        <v>0.27098415182938762</v>
      </c>
      <c r="HZ66" s="38">
        <v>0.32087654079436512</v>
      </c>
      <c r="IA66" s="216">
        <v>0.33450727189721513</v>
      </c>
      <c r="IB66" s="18">
        <v>10138</v>
      </c>
      <c r="IC66" s="32">
        <v>10836</v>
      </c>
      <c r="ID66" s="32">
        <v>10331</v>
      </c>
      <c r="IE66" s="32">
        <v>9169</v>
      </c>
      <c r="IF66" s="32">
        <v>9384</v>
      </c>
      <c r="IG66" s="32">
        <v>8357</v>
      </c>
      <c r="IH66" s="32">
        <v>7784</v>
      </c>
      <c r="II66" s="19">
        <v>7606</v>
      </c>
      <c r="IJ66" s="19">
        <v>7488</v>
      </c>
      <c r="IK66" s="19">
        <v>7725</v>
      </c>
      <c r="IL66" s="20">
        <v>7116</v>
      </c>
      <c r="IM66" s="18">
        <v>3951</v>
      </c>
      <c r="IN66" s="32">
        <v>4277</v>
      </c>
      <c r="IO66" s="32">
        <v>4621</v>
      </c>
      <c r="IP66" s="32">
        <v>4327</v>
      </c>
      <c r="IQ66" s="32">
        <v>3558</v>
      </c>
      <c r="IR66" s="32">
        <v>4173</v>
      </c>
      <c r="IS66" s="32">
        <v>3519</v>
      </c>
      <c r="IT66" s="32">
        <v>3323</v>
      </c>
      <c r="IU66" s="32">
        <v>3069</v>
      </c>
      <c r="IV66" s="32">
        <v>3220</v>
      </c>
      <c r="IW66" s="32">
        <v>3206</v>
      </c>
      <c r="IX66" s="18">
        <v>3055</v>
      </c>
      <c r="IY66" s="19">
        <v>3348</v>
      </c>
      <c r="IZ66" s="32">
        <v>3886</v>
      </c>
      <c r="JA66" s="32">
        <v>3987</v>
      </c>
      <c r="JB66" s="32">
        <v>4046</v>
      </c>
      <c r="JC66" s="32">
        <v>3847</v>
      </c>
      <c r="JD66" s="32">
        <v>3515</v>
      </c>
      <c r="JE66" s="32">
        <v>3414</v>
      </c>
      <c r="JF66" s="32">
        <v>3451</v>
      </c>
      <c r="JG66" s="32">
        <v>3226</v>
      </c>
      <c r="JH66" s="32">
        <v>3033</v>
      </c>
      <c r="JI66" s="18">
        <v>17144</v>
      </c>
      <c r="JJ66" s="32">
        <v>18461</v>
      </c>
      <c r="JK66" s="32">
        <v>18838</v>
      </c>
      <c r="JL66" s="32">
        <v>17483</v>
      </c>
      <c r="JM66" s="32">
        <v>16988</v>
      </c>
      <c r="JN66" s="32">
        <v>16377</v>
      </c>
      <c r="JO66" s="32">
        <v>14818</v>
      </c>
      <c r="JP66" s="32">
        <v>14343</v>
      </c>
      <c r="JQ66" s="32">
        <v>14008</v>
      </c>
      <c r="JR66" s="32">
        <v>14171</v>
      </c>
      <c r="JS66" s="31">
        <v>13355</v>
      </c>
      <c r="JT66" s="54">
        <v>0.38500000000000001</v>
      </c>
      <c r="JU66" s="54">
        <v>0.497</v>
      </c>
      <c r="JV66" s="174">
        <v>0.54200000000000004</v>
      </c>
      <c r="JW66" s="11">
        <v>4.4999999999999998E-2</v>
      </c>
      <c r="JX66" s="9">
        <v>4.7E-2</v>
      </c>
      <c r="JY66" s="174">
        <v>6.8000000000000005E-2</v>
      </c>
      <c r="JZ66" s="182">
        <v>30</v>
      </c>
      <c r="KA66" s="11">
        <v>0.35099999999999998</v>
      </c>
      <c r="KB66" s="9">
        <v>0.123</v>
      </c>
      <c r="KC66" s="9">
        <v>0.157</v>
      </c>
      <c r="KD66" s="9">
        <v>5.8999999999999997E-2</v>
      </c>
      <c r="KE66" s="9">
        <v>0.17699999999999999</v>
      </c>
      <c r="KF66" s="174">
        <v>0.17299999999999999</v>
      </c>
    </row>
    <row r="67" spans="1:292" ht="16.5" customHeight="1" x14ac:dyDescent="0.35">
      <c r="A67" s="78" t="s">
        <v>7</v>
      </c>
      <c r="B67" s="46" t="s">
        <v>57</v>
      </c>
      <c r="C67" s="152">
        <v>12575</v>
      </c>
      <c r="D67" s="55">
        <v>12806</v>
      </c>
      <c r="E67" s="55">
        <v>13052</v>
      </c>
      <c r="F67" s="55">
        <v>12907</v>
      </c>
      <c r="G67" s="55">
        <v>12713</v>
      </c>
      <c r="H67" s="32">
        <v>12645</v>
      </c>
      <c r="I67" s="32">
        <v>12751</v>
      </c>
      <c r="J67" s="34">
        <v>12791</v>
      </c>
      <c r="K67" s="34">
        <v>12818</v>
      </c>
      <c r="L67" s="34">
        <v>12707</v>
      </c>
      <c r="M67" s="184">
        <v>11608</v>
      </c>
      <c r="N67" s="140">
        <f t="shared" si="23"/>
        <v>1.8369781312127235E-2</v>
      </c>
      <c r="O67" s="141">
        <f t="shared" si="24"/>
        <v>1.920974543182883E-2</v>
      </c>
      <c r="P67" s="141">
        <f t="shared" si="25"/>
        <v>-1.1109408519767085E-2</v>
      </c>
      <c r="Q67" s="141">
        <f t="shared" si="26"/>
        <v>-1.5030603548462074E-2</v>
      </c>
      <c r="R67" s="141">
        <f t="shared" si="27"/>
        <v>-5.3488555022417998E-3</v>
      </c>
      <c r="S67" s="141">
        <f t="shared" si="28"/>
        <v>8.3827599841834709E-3</v>
      </c>
      <c r="T67" s="141">
        <f t="shared" si="29"/>
        <v>3.1370088620500352E-3</v>
      </c>
      <c r="U67" s="141">
        <f t="shared" si="30"/>
        <v>2.110859197873505E-3</v>
      </c>
      <c r="V67" s="141">
        <f t="shared" si="31"/>
        <v>-8.6596973006709318E-3</v>
      </c>
      <c r="W67" s="186">
        <f t="shared" si="32"/>
        <v>-8.6487762650507588E-2</v>
      </c>
      <c r="X67" s="2">
        <v>0.05</v>
      </c>
      <c r="Y67" s="2">
        <v>0.18</v>
      </c>
      <c r="Z67" s="2">
        <v>0.15</v>
      </c>
      <c r="AA67" s="2">
        <v>0.36</v>
      </c>
      <c r="AB67" s="2">
        <v>0.13</v>
      </c>
      <c r="AC67" s="3">
        <v>0.14000000000000001</v>
      </c>
      <c r="AD67" s="77">
        <v>0.04</v>
      </c>
      <c r="AE67" s="2">
        <v>0.19</v>
      </c>
      <c r="AF67" s="2">
        <v>0.15</v>
      </c>
      <c r="AG67" s="2">
        <v>0.3</v>
      </c>
      <c r="AH67" s="2">
        <v>0.16</v>
      </c>
      <c r="AI67" s="2">
        <v>0.16</v>
      </c>
      <c r="AJ67" s="10">
        <v>2.0047543581616482E-2</v>
      </c>
      <c r="AK67" s="40">
        <v>0.15309033280507131</v>
      </c>
      <c r="AL67" s="40">
        <v>0.10950871632329635</v>
      </c>
      <c r="AM67" s="40">
        <v>0.25031695721077657</v>
      </c>
      <c r="AN67" s="40">
        <v>0.21244057052297941</v>
      </c>
      <c r="AO67" s="175">
        <v>0.2545958795562599</v>
      </c>
      <c r="AP67" s="56">
        <v>8.6679920477137178E-3</v>
      </c>
      <c r="AQ67" s="38">
        <v>1.0999999999999999E-2</v>
      </c>
      <c r="AR67" s="216">
        <v>1.0538827258320126E-2</v>
      </c>
      <c r="AS67" s="56">
        <v>5.479125248508946E-2</v>
      </c>
      <c r="AT67" s="38">
        <v>6.0999999999999999E-2</v>
      </c>
      <c r="AU67" s="216">
        <v>8.9936608557844688E-2</v>
      </c>
      <c r="AV67" s="56">
        <v>1.5904572564612327E-3</v>
      </c>
      <c r="AW67" s="38">
        <v>1E-3</v>
      </c>
      <c r="AX67" s="216">
        <v>0</v>
      </c>
      <c r="AY67" s="56">
        <v>2.4890656063618292E-2</v>
      </c>
      <c r="AZ67" s="38">
        <v>2.8000000000000001E-2</v>
      </c>
      <c r="BA67" s="216">
        <v>4.5641838351822506E-2</v>
      </c>
      <c r="BB67" s="39">
        <v>0.88540755467196819</v>
      </c>
      <c r="BC67" s="38">
        <v>0.874</v>
      </c>
      <c r="BD67" s="216">
        <v>0.83343898573692554</v>
      </c>
      <c r="BE67" s="56">
        <v>2.4652087475149104E-2</v>
      </c>
      <c r="BF67" s="57">
        <v>2.5999999999999999E-2</v>
      </c>
      <c r="BG67" s="218">
        <v>2.0443740095087162E-2</v>
      </c>
      <c r="BH67" s="192">
        <v>592.21829206670043</v>
      </c>
      <c r="BI67" s="137">
        <v>2.8000000000000001E-2</v>
      </c>
      <c r="BJ67" s="38">
        <v>3.4000000000000002E-2</v>
      </c>
      <c r="BK67" s="38">
        <v>2.3E-2</v>
      </c>
      <c r="BL67" s="38">
        <v>2.5999999999999999E-2</v>
      </c>
      <c r="BM67" s="152">
        <v>5137</v>
      </c>
      <c r="BN67" s="55">
        <v>5183</v>
      </c>
      <c r="BO67" s="55">
        <v>5267</v>
      </c>
      <c r="BP67" s="55">
        <v>5278</v>
      </c>
      <c r="BQ67" s="55">
        <v>5269</v>
      </c>
      <c r="BR67" s="32">
        <v>5267</v>
      </c>
      <c r="BS67" s="19">
        <v>5228</v>
      </c>
      <c r="BT67" s="32">
        <v>5176</v>
      </c>
      <c r="BU67" s="32">
        <v>5174</v>
      </c>
      <c r="BV67" s="32">
        <v>5259</v>
      </c>
      <c r="BW67" s="31">
        <v>4891</v>
      </c>
      <c r="BX67" s="98">
        <v>2.39</v>
      </c>
      <c r="BY67" s="58">
        <v>2.42</v>
      </c>
      <c r="BZ67" s="58">
        <v>2.4300000000000002</v>
      </c>
      <c r="CA67" s="58">
        <v>2.41</v>
      </c>
      <c r="CB67" s="58">
        <v>2.38</v>
      </c>
      <c r="CC67" s="49">
        <v>2.37</v>
      </c>
      <c r="CD67" s="7">
        <v>2.3820000000000001</v>
      </c>
      <c r="CE67" s="49">
        <v>2.407</v>
      </c>
      <c r="CF67" s="49">
        <v>2.4279999999999999</v>
      </c>
      <c r="CG67" s="49">
        <v>2.403</v>
      </c>
      <c r="CH67" s="189">
        <v>2.367</v>
      </c>
      <c r="CI67" s="207">
        <v>0.33726456609751804</v>
      </c>
      <c r="CJ67" s="121">
        <v>0.37986270022883295</v>
      </c>
      <c r="CK67" s="121">
        <v>0.16704805491990846</v>
      </c>
      <c r="CL67" s="121">
        <v>7.2784768944471182E-2</v>
      </c>
      <c r="CM67" s="121">
        <v>2.8505490004568441E-2</v>
      </c>
      <c r="CN67" s="121">
        <v>1.0365632728933977E-2</v>
      </c>
      <c r="CO67" s="121">
        <v>4.1687870757669268E-3</v>
      </c>
      <c r="CP67" s="207">
        <v>8.2555888047878889E-2</v>
      </c>
      <c r="CQ67" s="121">
        <v>3.0804435838760781E-2</v>
      </c>
      <c r="CR67" s="121">
        <v>3.1332511881710969E-2</v>
      </c>
      <c r="CS67" s="121">
        <v>3.0452385143460659E-2</v>
      </c>
      <c r="CT67" s="121">
        <v>9.5581763773983447E-2</v>
      </c>
      <c r="CU67" s="121">
        <v>8.9596901953881355E-2</v>
      </c>
      <c r="CV67" s="121">
        <v>0.13536349234289738</v>
      </c>
      <c r="CW67" s="121">
        <v>0.18527536634803313</v>
      </c>
      <c r="CX67" s="121">
        <v>0.16557903651430525</v>
      </c>
      <c r="CY67" s="204">
        <v>0.15345821815508812</v>
      </c>
      <c r="CZ67" s="129">
        <v>100439</v>
      </c>
      <c r="DA67" s="93">
        <v>125202</v>
      </c>
      <c r="DB67" s="222">
        <v>150747</v>
      </c>
      <c r="DC67" s="21">
        <v>52</v>
      </c>
      <c r="DD67" s="19">
        <v>53</v>
      </c>
      <c r="DE67" s="19">
        <v>16</v>
      </c>
      <c r="DF67" s="19">
        <v>24</v>
      </c>
      <c r="DG67" s="19">
        <v>30</v>
      </c>
      <c r="DH67" s="19">
        <v>17</v>
      </c>
      <c r="DI67" s="19">
        <v>18</v>
      </c>
      <c r="DJ67" s="19">
        <v>11</v>
      </c>
      <c r="DK67" s="19">
        <v>9</v>
      </c>
      <c r="DL67" s="19">
        <v>20</v>
      </c>
      <c r="DM67" s="20">
        <v>158</v>
      </c>
      <c r="DN67" s="21">
        <v>0</v>
      </c>
      <c r="DO67" s="19">
        <v>0</v>
      </c>
      <c r="DP67" s="4">
        <v>4</v>
      </c>
      <c r="DQ67" s="4">
        <v>6</v>
      </c>
      <c r="DR67" s="4">
        <v>8</v>
      </c>
      <c r="DS67" s="4">
        <v>17</v>
      </c>
      <c r="DT67" s="4">
        <v>9</v>
      </c>
      <c r="DU67" s="4">
        <v>11</v>
      </c>
      <c r="DV67" s="4">
        <v>9</v>
      </c>
      <c r="DW67" s="50">
        <v>20</v>
      </c>
      <c r="DX67" s="201">
        <v>155</v>
      </c>
      <c r="DY67" s="21">
        <v>52</v>
      </c>
      <c r="DZ67" s="19">
        <v>53</v>
      </c>
      <c r="EA67" s="19">
        <v>12</v>
      </c>
      <c r="EB67" s="19">
        <v>18</v>
      </c>
      <c r="EC67" s="19">
        <v>22</v>
      </c>
      <c r="ED67" s="19">
        <v>0</v>
      </c>
      <c r="EE67" s="19">
        <v>9</v>
      </c>
      <c r="EF67" s="19">
        <v>0</v>
      </c>
      <c r="EG67" s="19">
        <v>0</v>
      </c>
      <c r="EH67" s="19">
        <v>0</v>
      </c>
      <c r="EI67" s="20">
        <v>3</v>
      </c>
      <c r="EJ67" s="59">
        <v>755000</v>
      </c>
      <c r="EK67" s="51">
        <v>732500</v>
      </c>
      <c r="EL67" s="51">
        <v>810000</v>
      </c>
      <c r="EM67" s="51">
        <v>1050000</v>
      </c>
      <c r="EN67" s="51">
        <v>1320000</v>
      </c>
      <c r="EO67" s="51">
        <v>1500000</v>
      </c>
      <c r="EP67" s="51">
        <v>1699500</v>
      </c>
      <c r="EQ67" s="51">
        <v>2000000</v>
      </c>
      <c r="ER67" s="60">
        <v>2150000</v>
      </c>
      <c r="ES67" s="51">
        <v>1500000</v>
      </c>
      <c r="ET67" s="51">
        <v>1400000</v>
      </c>
      <c r="EU67" s="51">
        <v>1307500</v>
      </c>
      <c r="EV67" s="51">
        <v>1683750</v>
      </c>
      <c r="EW67" s="51">
        <v>1730000</v>
      </c>
      <c r="EX67" s="51">
        <v>1995000</v>
      </c>
      <c r="EY67" s="51">
        <v>1950000</v>
      </c>
      <c r="EZ67" s="51">
        <v>2400000</v>
      </c>
      <c r="FA67" s="51">
        <v>2443000</v>
      </c>
      <c r="FB67" s="51">
        <v>2380000</v>
      </c>
      <c r="FC67" s="51">
        <v>2527500</v>
      </c>
      <c r="FD67" s="51">
        <v>2670250</v>
      </c>
      <c r="FE67" s="240">
        <v>2821000</v>
      </c>
      <c r="FF67" s="48">
        <v>-2.9801324503311258E-2</v>
      </c>
      <c r="FG67" s="61">
        <v>0.10580204778156997</v>
      </c>
      <c r="FH67" s="61">
        <v>0.29629629629629628</v>
      </c>
      <c r="FI67" s="9">
        <v>0.25714285714285712</v>
      </c>
      <c r="FJ67" s="9">
        <v>0.13636363636363646</v>
      </c>
      <c r="FK67" s="9">
        <v>0.13300000000000001</v>
      </c>
      <c r="FL67" s="9">
        <v>0.17681671079729333</v>
      </c>
      <c r="FM67" s="9">
        <v>7.4999999999999956E-2</v>
      </c>
      <c r="FN67" s="9">
        <v>-0.30232558139534882</v>
      </c>
      <c r="FO67" s="61">
        <v>-6.6666666666666666E-2</v>
      </c>
      <c r="FP67" s="9">
        <v>-6.6000000000000003E-2</v>
      </c>
      <c r="FQ67" s="9">
        <f t="shared" si="33"/>
        <v>0.28776290630975143</v>
      </c>
      <c r="FR67" s="40">
        <v>0.10191082802547768</v>
      </c>
      <c r="FS67" s="40">
        <v>0.15317919075144509</v>
      </c>
      <c r="FT67" s="40">
        <v>-2.2556390977443608E-2</v>
      </c>
      <c r="FU67" s="40">
        <v>0.23076923076923078</v>
      </c>
      <c r="FV67" s="40">
        <v>1.7999999999999999E-2</v>
      </c>
      <c r="FW67" s="40">
        <v>-2.5999999999999999E-2</v>
      </c>
      <c r="FX67" s="40">
        <v>6.2E-2</v>
      </c>
      <c r="FY67" s="40">
        <v>5.6000000000000001E-2</v>
      </c>
      <c r="FZ67" s="175">
        <v>5.6000000000000001E-2</v>
      </c>
      <c r="GA67" s="194">
        <v>4375</v>
      </c>
      <c r="GB67" s="39">
        <v>0.67924235367179009</v>
      </c>
      <c r="GC67" s="198">
        <v>532</v>
      </c>
      <c r="GD67" s="39">
        <v>8.2595870206489674E-2</v>
      </c>
      <c r="GE67" s="198">
        <v>232</v>
      </c>
      <c r="GF67" s="39">
        <v>3.60192516689955E-2</v>
      </c>
      <c r="GG67" s="198">
        <v>761</v>
      </c>
      <c r="GH67" s="39">
        <v>0.11814935569011023</v>
      </c>
      <c r="GI67" s="198">
        <v>541</v>
      </c>
      <c r="GJ67" s="39">
        <v>8.3993168762614506E-2</v>
      </c>
      <c r="GK67" s="207">
        <v>7.2170392536525258E-3</v>
      </c>
      <c r="GL67" s="121">
        <v>8.4492166872029567E-3</v>
      </c>
      <c r="GM67" s="121">
        <v>6.3017074458722053E-2</v>
      </c>
      <c r="GN67" s="121">
        <v>0.26174969195564163</v>
      </c>
      <c r="GO67" s="121">
        <v>0.44464002816405562</v>
      </c>
      <c r="GP67" s="121">
        <v>0.17690547438831192</v>
      </c>
      <c r="GQ67" s="204">
        <v>3.8021475092413305E-2</v>
      </c>
      <c r="GR67" s="52">
        <v>0.27179999999999999</v>
      </c>
      <c r="GS67" s="52">
        <v>0.72819999999999996</v>
      </c>
      <c r="GT67" s="10">
        <v>0.29399999999999998</v>
      </c>
      <c r="GU67" s="42">
        <v>0.70599999999999996</v>
      </c>
      <c r="GV67" s="207">
        <v>0.22399999999999998</v>
      </c>
      <c r="GW67" s="204">
        <v>0.77599999999999991</v>
      </c>
      <c r="GX67" s="207">
        <v>0.23944755119504865</v>
      </c>
      <c r="GY67" s="121">
        <v>0.24182928574836585</v>
      </c>
      <c r="GZ67" s="204">
        <v>0.39071582455997722</v>
      </c>
      <c r="HA67" s="42">
        <v>0.753</v>
      </c>
      <c r="HB67" s="43">
        <v>6.6000000000000003E-2</v>
      </c>
      <c r="HC67" s="43">
        <v>4.0000000000000001E-3</v>
      </c>
      <c r="HD67" s="43">
        <v>3.6761210584693393E-2</v>
      </c>
      <c r="HE67" s="43">
        <v>0.14000000000000001</v>
      </c>
      <c r="HF67" s="285">
        <v>0.67334884553427599</v>
      </c>
      <c r="HG67" s="40">
        <v>4.5641668158224451E-2</v>
      </c>
      <c r="HH67" s="40">
        <v>7.1594773581528546E-3</v>
      </c>
      <c r="HI67" s="40">
        <v>9.5221048863432967E-2</v>
      </c>
      <c r="HJ67" s="40">
        <v>0.17862896008591372</v>
      </c>
      <c r="HK67" s="225">
        <v>0.69117158977763027</v>
      </c>
      <c r="HL67" s="228">
        <v>5.7085960836375703E-2</v>
      </c>
      <c r="HM67" s="228">
        <v>1.6262860935944243E-2</v>
      </c>
      <c r="HN67" s="228">
        <v>5.3601062064387653E-2</v>
      </c>
      <c r="HO67" s="228">
        <v>0.18187852638566213</v>
      </c>
      <c r="HP67" s="11">
        <v>0.23</v>
      </c>
      <c r="HQ67" s="9">
        <v>0.16800000000000001</v>
      </c>
      <c r="HR67" s="9">
        <v>0.248</v>
      </c>
      <c r="HS67" s="9">
        <v>0.14899999999999999</v>
      </c>
      <c r="HT67" s="174">
        <v>0.20499999999999999</v>
      </c>
      <c r="HU67" s="236">
        <v>36.9</v>
      </c>
      <c r="HV67" s="237">
        <v>40</v>
      </c>
      <c r="HW67" s="237">
        <v>34.799999999999997</v>
      </c>
      <c r="HX67" s="137">
        <v>3.000545553737043E-2</v>
      </c>
      <c r="HY67" s="38">
        <v>0.30969267139479906</v>
      </c>
      <c r="HZ67" s="38">
        <v>0.40389161665757412</v>
      </c>
      <c r="IA67" s="216">
        <v>0.25641025641025639</v>
      </c>
      <c r="IB67" s="18">
        <v>1250</v>
      </c>
      <c r="IC67" s="32">
        <v>1313</v>
      </c>
      <c r="ID67" s="32">
        <v>1383</v>
      </c>
      <c r="IE67" s="32">
        <v>1283</v>
      </c>
      <c r="IF67" s="32">
        <v>1177</v>
      </c>
      <c r="IG67" s="32">
        <v>1330</v>
      </c>
      <c r="IH67" s="32">
        <v>1224</v>
      </c>
      <c r="II67" s="32">
        <v>1241</v>
      </c>
      <c r="IJ67" s="32">
        <v>1240</v>
      </c>
      <c r="IK67" s="32">
        <v>1251</v>
      </c>
      <c r="IL67" s="31">
        <v>1116</v>
      </c>
      <c r="IM67" s="18">
        <v>532</v>
      </c>
      <c r="IN67" s="32">
        <v>568</v>
      </c>
      <c r="IO67" s="32">
        <v>603</v>
      </c>
      <c r="IP67" s="32">
        <v>583</v>
      </c>
      <c r="IQ67" s="32">
        <v>517</v>
      </c>
      <c r="IR67" s="32">
        <v>505</v>
      </c>
      <c r="IS67" s="32">
        <v>488</v>
      </c>
      <c r="IT67" s="32">
        <v>477</v>
      </c>
      <c r="IU67" s="32">
        <v>434</v>
      </c>
      <c r="IV67" s="32">
        <v>382</v>
      </c>
      <c r="IW67" s="32">
        <v>330</v>
      </c>
      <c r="IX67" s="18">
        <v>427</v>
      </c>
      <c r="IY67" s="19">
        <v>457</v>
      </c>
      <c r="IZ67" s="32">
        <v>496</v>
      </c>
      <c r="JA67" s="32">
        <v>533</v>
      </c>
      <c r="JB67" s="32">
        <v>637</v>
      </c>
      <c r="JC67" s="32">
        <v>574</v>
      </c>
      <c r="JD67" s="32">
        <v>542</v>
      </c>
      <c r="JE67" s="32">
        <v>519</v>
      </c>
      <c r="JF67" s="32">
        <v>500</v>
      </c>
      <c r="JG67" s="32">
        <v>456</v>
      </c>
      <c r="JH67" s="32">
        <v>420</v>
      </c>
      <c r="JI67" s="18">
        <v>2209</v>
      </c>
      <c r="JJ67" s="32">
        <v>2338</v>
      </c>
      <c r="JK67" s="32">
        <v>2482</v>
      </c>
      <c r="JL67" s="32">
        <v>2399</v>
      </c>
      <c r="JM67" s="32">
        <v>2331</v>
      </c>
      <c r="JN67" s="32">
        <v>2409</v>
      </c>
      <c r="JO67" s="32">
        <v>2254</v>
      </c>
      <c r="JP67" s="32">
        <v>2237</v>
      </c>
      <c r="JQ67" s="32">
        <v>2174</v>
      </c>
      <c r="JR67" s="32">
        <v>2089</v>
      </c>
      <c r="JS67" s="31">
        <v>1866</v>
      </c>
      <c r="JT67" s="54">
        <v>0.95899999999999996</v>
      </c>
      <c r="JU67" s="54">
        <v>0.97199999999999998</v>
      </c>
      <c r="JV67" s="174">
        <v>0.96900000000000008</v>
      </c>
      <c r="JW67" s="11">
        <v>0.59399999999999997</v>
      </c>
      <c r="JX67" s="9">
        <v>0.59599999999999997</v>
      </c>
      <c r="JY67" s="174">
        <v>0.61899999999999999</v>
      </c>
      <c r="JZ67" s="182">
        <v>53</v>
      </c>
      <c r="KA67" s="11">
        <v>0.122</v>
      </c>
      <c r="KB67" s="9">
        <v>0.13300000000000001</v>
      </c>
      <c r="KC67" s="9">
        <v>4.4999999999999998E-2</v>
      </c>
      <c r="KD67" s="9">
        <v>8.4000000000000005E-2</v>
      </c>
      <c r="KE67" s="9">
        <v>8.9999999999999993E-3</v>
      </c>
      <c r="KF67" s="174">
        <v>0.06</v>
      </c>
    </row>
    <row r="68" spans="1:292" ht="16.5" customHeight="1" x14ac:dyDescent="0.35">
      <c r="A68" s="78" t="s">
        <v>7</v>
      </c>
      <c r="B68" s="46" t="s">
        <v>58</v>
      </c>
      <c r="C68" s="152">
        <v>33852</v>
      </c>
      <c r="D68" s="55">
        <v>35051</v>
      </c>
      <c r="E68" s="55">
        <v>35748</v>
      </c>
      <c r="F68" s="55">
        <v>35278</v>
      </c>
      <c r="G68" s="55">
        <v>34955</v>
      </c>
      <c r="H68" s="32">
        <v>35135</v>
      </c>
      <c r="I68" s="32">
        <v>35552</v>
      </c>
      <c r="J68" s="34">
        <v>35776</v>
      </c>
      <c r="K68" s="34">
        <v>35802</v>
      </c>
      <c r="L68" s="34">
        <v>35747</v>
      </c>
      <c r="M68" s="184">
        <v>35294</v>
      </c>
      <c r="N68" s="140">
        <f t="shared" si="23"/>
        <v>3.5418882193075742E-2</v>
      </c>
      <c r="O68" s="141">
        <f t="shared" si="24"/>
        <v>1.9885309976890815E-2</v>
      </c>
      <c r="P68" s="141">
        <f t="shared" si="25"/>
        <v>-1.3147588676289583E-2</v>
      </c>
      <c r="Q68" s="141">
        <f t="shared" si="26"/>
        <v>-9.1558478371789789E-3</v>
      </c>
      <c r="R68" s="141">
        <f t="shared" si="27"/>
        <v>5.1494779001573449E-3</v>
      </c>
      <c r="S68" s="141">
        <f t="shared" si="28"/>
        <v>1.1868507186566101E-2</v>
      </c>
      <c r="T68" s="141">
        <f t="shared" si="29"/>
        <v>6.3006300630063005E-3</v>
      </c>
      <c r="U68" s="141">
        <f t="shared" si="30"/>
        <v>7.2674418604651162E-4</v>
      </c>
      <c r="V68" s="141">
        <f t="shared" si="31"/>
        <v>-1.5362270264231048E-3</v>
      </c>
      <c r="W68" s="186">
        <f t="shared" si="32"/>
        <v>-1.2672392088846617E-2</v>
      </c>
      <c r="X68" s="2">
        <v>0.06</v>
      </c>
      <c r="Y68" s="2">
        <v>0.17</v>
      </c>
      <c r="Z68" s="2">
        <v>0.2</v>
      </c>
      <c r="AA68" s="2">
        <v>0.36</v>
      </c>
      <c r="AB68" s="2">
        <v>0.1</v>
      </c>
      <c r="AC68" s="3">
        <v>0.1</v>
      </c>
      <c r="AD68" s="77">
        <v>0.06</v>
      </c>
      <c r="AE68" s="2">
        <v>0.19</v>
      </c>
      <c r="AF68" s="2">
        <v>0.16</v>
      </c>
      <c r="AG68" s="2">
        <v>0.32</v>
      </c>
      <c r="AH68" s="2">
        <v>0.14000000000000001</v>
      </c>
      <c r="AI68" s="2">
        <v>0.13</v>
      </c>
      <c r="AJ68" s="10">
        <v>5.9352112676056341E-2</v>
      </c>
      <c r="AK68" s="40">
        <v>0.22152112676056337</v>
      </c>
      <c r="AL68" s="40">
        <v>0.10107042253521127</v>
      </c>
      <c r="AM68" s="40">
        <v>0.31064788732394366</v>
      </c>
      <c r="AN68" s="40">
        <v>0.13811267605633804</v>
      </c>
      <c r="AO68" s="175">
        <v>0.16929577464788734</v>
      </c>
      <c r="AP68" s="56">
        <v>6.0853125369254406E-3</v>
      </c>
      <c r="AQ68" s="38">
        <v>8.0000000000000002E-3</v>
      </c>
      <c r="AR68" s="216">
        <v>4.3661971830985915E-3</v>
      </c>
      <c r="AS68" s="56">
        <v>5.1872858324471229E-2</v>
      </c>
      <c r="AT68" s="38">
        <v>6.9000000000000006E-2</v>
      </c>
      <c r="AU68" s="216">
        <v>7.994366197183099E-2</v>
      </c>
      <c r="AV68" s="56">
        <v>1.358856197565875E-3</v>
      </c>
      <c r="AW68" s="38">
        <v>1E-3</v>
      </c>
      <c r="AX68" s="216">
        <v>1.8028169014084508E-3</v>
      </c>
      <c r="AY68" s="56">
        <v>2.6586316908897553E-2</v>
      </c>
      <c r="AZ68" s="38">
        <v>4.2999999999999997E-2</v>
      </c>
      <c r="BA68" s="216">
        <v>4.6816901408450705E-2</v>
      </c>
      <c r="BB68" s="39">
        <v>0.85410020087439442</v>
      </c>
      <c r="BC68" s="38">
        <v>0.79300000000000004</v>
      </c>
      <c r="BD68" s="216">
        <v>0.73290140845070417</v>
      </c>
      <c r="BE68" s="56">
        <v>5.999645515774548E-2</v>
      </c>
      <c r="BF68" s="57">
        <v>8.5000000000000006E-2</v>
      </c>
      <c r="BG68" s="218">
        <v>0.13416901408450704</v>
      </c>
      <c r="BH68" s="192">
        <v>8946.7005076142141</v>
      </c>
      <c r="BI68" s="137">
        <v>2.5999999999999999E-2</v>
      </c>
      <c r="BJ68" s="38">
        <v>2.7E-2</v>
      </c>
      <c r="BK68" s="38">
        <v>2.3E-2</v>
      </c>
      <c r="BL68" s="38">
        <v>2.1000000000000001E-2</v>
      </c>
      <c r="BM68" s="152">
        <v>14474</v>
      </c>
      <c r="BN68" s="55">
        <v>14625</v>
      </c>
      <c r="BO68" s="55">
        <v>14614</v>
      </c>
      <c r="BP68" s="55">
        <v>14363</v>
      </c>
      <c r="BQ68" s="55">
        <v>14173</v>
      </c>
      <c r="BR68" s="32">
        <v>14038</v>
      </c>
      <c r="BS68" s="19">
        <v>13947</v>
      </c>
      <c r="BT68" s="32">
        <v>13824</v>
      </c>
      <c r="BU68" s="32">
        <v>13786</v>
      </c>
      <c r="BV68" s="32">
        <v>14063</v>
      </c>
      <c r="BW68" s="31">
        <v>14030</v>
      </c>
      <c r="BX68" s="98">
        <v>2.3380000000000001</v>
      </c>
      <c r="BY68" s="58">
        <v>2.4</v>
      </c>
      <c r="BZ68" s="58">
        <v>2.4500000000000002</v>
      </c>
      <c r="CA68" s="58">
        <v>2.46</v>
      </c>
      <c r="CB68" s="58">
        <v>2.4700000000000002</v>
      </c>
      <c r="CC68" s="49">
        <v>2.5</v>
      </c>
      <c r="CD68" s="7">
        <v>2.5099999999999998</v>
      </c>
      <c r="CE68" s="49">
        <v>2.536</v>
      </c>
      <c r="CF68" s="49">
        <v>2.5579999999999998</v>
      </c>
      <c r="CG68" s="49">
        <v>2.532</v>
      </c>
      <c r="CH68" s="189">
        <v>2.5099999999999998</v>
      </c>
      <c r="CI68" s="207">
        <v>0.22611156624711404</v>
      </c>
      <c r="CJ68" s="121">
        <v>0.35346689506218815</v>
      </c>
      <c r="CK68" s="121">
        <v>0.15856110821479108</v>
      </c>
      <c r="CL68" s="121">
        <v>0.17669433795779019</v>
      </c>
      <c r="CM68" s="121">
        <v>6.6224228138026114E-2</v>
      </c>
      <c r="CN68" s="121">
        <v>1.5327004765569361E-2</v>
      </c>
      <c r="CO68" s="121">
        <v>3.6148596145210766E-3</v>
      </c>
      <c r="CP68" s="207">
        <v>3.031205779399717E-2</v>
      </c>
      <c r="CQ68" s="121">
        <v>2.2491993743948759E-2</v>
      </c>
      <c r="CR68" s="121">
        <v>3.4780665822596264E-2</v>
      </c>
      <c r="CS68" s="121">
        <v>5.1612422730319504E-2</v>
      </c>
      <c r="CT68" s="121">
        <v>9.3170477396291057E-2</v>
      </c>
      <c r="CU68" s="121">
        <v>9.4287629403440834E-2</v>
      </c>
      <c r="CV68" s="121">
        <v>0.15595442019810829</v>
      </c>
      <c r="CW68" s="121">
        <v>0.23073229686563859</v>
      </c>
      <c r="CX68" s="121">
        <v>0.17009458242321265</v>
      </c>
      <c r="CY68" s="204">
        <v>0.11656345362244683</v>
      </c>
      <c r="CZ68" s="129">
        <v>100850</v>
      </c>
      <c r="DA68" s="93">
        <v>131723</v>
      </c>
      <c r="DB68" s="222">
        <v>153023</v>
      </c>
      <c r="DC68" s="21">
        <v>184</v>
      </c>
      <c r="DD68" s="19">
        <v>183</v>
      </c>
      <c r="DE68" s="19">
        <v>200</v>
      </c>
      <c r="DF68" s="19">
        <v>176</v>
      </c>
      <c r="DG68" s="19">
        <v>82</v>
      </c>
      <c r="DH68" s="19">
        <v>45</v>
      </c>
      <c r="DI68" s="19">
        <v>108</v>
      </c>
      <c r="DJ68" s="19">
        <v>63</v>
      </c>
      <c r="DK68" s="19">
        <v>114</v>
      </c>
      <c r="DL68" s="19">
        <v>43</v>
      </c>
      <c r="DM68" s="20">
        <v>47</v>
      </c>
      <c r="DN68" s="21">
        <v>178</v>
      </c>
      <c r="DO68" s="19">
        <v>177</v>
      </c>
      <c r="DP68" s="19">
        <v>196</v>
      </c>
      <c r="DQ68" s="19">
        <v>175</v>
      </c>
      <c r="DR68" s="19">
        <v>80</v>
      </c>
      <c r="DS68" s="19">
        <v>45</v>
      </c>
      <c r="DT68" s="19">
        <v>104</v>
      </c>
      <c r="DU68" s="19">
        <v>59</v>
      </c>
      <c r="DV68" s="19">
        <v>99</v>
      </c>
      <c r="DW68" s="50">
        <v>41</v>
      </c>
      <c r="DX68" s="201">
        <v>47</v>
      </c>
      <c r="DY68" s="21">
        <v>6</v>
      </c>
      <c r="DZ68" s="19">
        <v>6</v>
      </c>
      <c r="EA68" s="19">
        <v>4</v>
      </c>
      <c r="EB68" s="19">
        <v>2</v>
      </c>
      <c r="EC68" s="19">
        <v>2</v>
      </c>
      <c r="ED68" s="19">
        <v>0</v>
      </c>
      <c r="EE68" s="19">
        <v>4</v>
      </c>
      <c r="EF68" s="19">
        <v>4</v>
      </c>
      <c r="EG68" s="19">
        <v>15</v>
      </c>
      <c r="EH68" s="19">
        <v>2</v>
      </c>
      <c r="EI68" s="20">
        <v>0</v>
      </c>
      <c r="EJ68" s="59">
        <v>720000</v>
      </c>
      <c r="EK68" s="51">
        <v>733500</v>
      </c>
      <c r="EL68" s="51">
        <v>850000</v>
      </c>
      <c r="EM68" s="51">
        <v>1049000</v>
      </c>
      <c r="EN68" s="51">
        <v>1313000</v>
      </c>
      <c r="EO68" s="51">
        <v>1500000</v>
      </c>
      <c r="EP68" s="51">
        <v>1550000</v>
      </c>
      <c r="EQ68" s="51">
        <v>1675000</v>
      </c>
      <c r="ER68" s="60">
        <v>1595000</v>
      </c>
      <c r="ES68" s="51">
        <v>1350000</v>
      </c>
      <c r="ET68" s="51">
        <v>1400000</v>
      </c>
      <c r="EU68" s="51">
        <v>1330000</v>
      </c>
      <c r="EV68" s="51">
        <v>1379000</v>
      </c>
      <c r="EW68" s="51">
        <v>1600000</v>
      </c>
      <c r="EX68" s="51">
        <v>1900000</v>
      </c>
      <c r="EY68" s="51">
        <v>1950000</v>
      </c>
      <c r="EZ68" s="51">
        <v>2044250</v>
      </c>
      <c r="FA68" s="51">
        <v>2265000</v>
      </c>
      <c r="FB68" s="51">
        <v>2350000</v>
      </c>
      <c r="FC68" s="51">
        <v>2498000</v>
      </c>
      <c r="FD68" s="51">
        <v>2563750</v>
      </c>
      <c r="FE68" s="240">
        <v>2993750</v>
      </c>
      <c r="FF68" s="48">
        <v>1.8749999999999999E-2</v>
      </c>
      <c r="FG68" s="61">
        <v>0.15882753919563736</v>
      </c>
      <c r="FH68" s="61">
        <v>0.23411764705882354</v>
      </c>
      <c r="FI68" s="9">
        <v>0.25166825548141092</v>
      </c>
      <c r="FJ68" s="9">
        <v>0.14242193450114238</v>
      </c>
      <c r="FK68" s="9">
        <v>3.3333333333333437E-2</v>
      </c>
      <c r="FL68" s="9">
        <v>8.0645161290322509E-2</v>
      </c>
      <c r="FM68" s="9">
        <v>-4.7761194029850795E-2</v>
      </c>
      <c r="FN68" s="9">
        <v>-0.15360501567398122</v>
      </c>
      <c r="FO68" s="61">
        <v>3.7037037037037035E-2</v>
      </c>
      <c r="FP68" s="9">
        <v>-0.05</v>
      </c>
      <c r="FQ68" s="9">
        <f t="shared" si="33"/>
        <v>3.6842105263157891E-2</v>
      </c>
      <c r="FR68" s="40">
        <v>0.16026105873821606</v>
      </c>
      <c r="FS68" s="40">
        <v>0.1875</v>
      </c>
      <c r="FT68" s="40">
        <v>2.6315789473684209E-2</v>
      </c>
      <c r="FU68" s="40">
        <v>4.8333333333333332E-2</v>
      </c>
      <c r="FV68" s="40">
        <v>0.108</v>
      </c>
      <c r="FW68" s="40">
        <v>3.7999999999999999E-2</v>
      </c>
      <c r="FX68" s="40">
        <v>6.3E-2</v>
      </c>
      <c r="FY68" s="40">
        <v>2.5999999999999999E-2</v>
      </c>
      <c r="FZ68" s="175">
        <v>0.16800000000000001</v>
      </c>
      <c r="GA68" s="194">
        <v>10432</v>
      </c>
      <c r="GB68" s="39">
        <v>0.69398616285258119</v>
      </c>
      <c r="GC68" s="198">
        <v>1173</v>
      </c>
      <c r="GD68" s="39">
        <v>7.8033528472591804E-2</v>
      </c>
      <c r="GE68" s="198">
        <v>2445</v>
      </c>
      <c r="GF68" s="39">
        <v>0.16265300691857371</v>
      </c>
      <c r="GG68" s="198">
        <v>968</v>
      </c>
      <c r="GH68" s="39">
        <v>6.4395955295369872E-2</v>
      </c>
      <c r="GI68" s="198">
        <v>14</v>
      </c>
      <c r="GJ68" s="39">
        <v>9.3134646088344859E-4</v>
      </c>
      <c r="GK68" s="207">
        <v>1.2512102480077456E-2</v>
      </c>
      <c r="GL68" s="121">
        <v>1.4895360095330304E-2</v>
      </c>
      <c r="GM68" s="121">
        <v>0.10881060549638788</v>
      </c>
      <c r="GN68" s="121">
        <v>0.23169732628286288</v>
      </c>
      <c r="GO68" s="121">
        <v>0.24353913755865048</v>
      </c>
      <c r="GP68" s="121">
        <v>0.3174201236314888</v>
      </c>
      <c r="GQ68" s="204">
        <v>7.1125344455202202E-2</v>
      </c>
      <c r="GR68" s="52">
        <v>0.34920000000000001</v>
      </c>
      <c r="GS68" s="52">
        <v>0.65080000000000005</v>
      </c>
      <c r="GT68" s="10">
        <v>0.32900000000000001</v>
      </c>
      <c r="GU68" s="42">
        <v>0.67100000000000004</v>
      </c>
      <c r="GV68" s="207">
        <v>0.30399999999999999</v>
      </c>
      <c r="GW68" s="204">
        <v>0.69599999999999995</v>
      </c>
      <c r="GX68" s="207">
        <v>0.23259248609686126</v>
      </c>
      <c r="GY68" s="121">
        <v>0.23297734016425325</v>
      </c>
      <c r="GZ68" s="204">
        <v>0.27963396467333473</v>
      </c>
      <c r="HA68" s="42">
        <v>0.84499999999999997</v>
      </c>
      <c r="HB68" s="43">
        <v>6.9000000000000006E-2</v>
      </c>
      <c r="HC68" s="43">
        <v>4.0000000000000001E-3</v>
      </c>
      <c r="HD68" s="43">
        <v>2.1999999999999999E-2</v>
      </c>
      <c r="HE68" s="43">
        <v>0.06</v>
      </c>
      <c r="HF68" s="285">
        <v>0.82680901542111507</v>
      </c>
      <c r="HG68" s="40">
        <v>3.5765124555160142E-2</v>
      </c>
      <c r="HH68" s="40">
        <v>4.3297746144721231E-3</v>
      </c>
      <c r="HI68" s="40">
        <v>4.5907473309608544E-2</v>
      </c>
      <c r="HJ68" s="40">
        <v>8.7188612099644125E-2</v>
      </c>
      <c r="HK68" s="225">
        <v>0.7821378519556631</v>
      </c>
      <c r="HL68" s="228">
        <v>6.4148299146388074E-2</v>
      </c>
      <c r="HM68" s="228">
        <v>8.7909287807363991E-3</v>
      </c>
      <c r="HN68" s="228">
        <v>3.8922155688622756E-2</v>
      </c>
      <c r="HO68" s="228">
        <v>0.10600076442858963</v>
      </c>
      <c r="HP68" s="11">
        <v>0.23899999999999999</v>
      </c>
      <c r="HQ68" s="9">
        <v>0.27400000000000002</v>
      </c>
      <c r="HR68" s="9">
        <v>0.20100000000000001</v>
      </c>
      <c r="HS68" s="9">
        <v>0.156</v>
      </c>
      <c r="HT68" s="174">
        <v>0.13</v>
      </c>
      <c r="HU68" s="236">
        <v>28.9</v>
      </c>
      <c r="HV68" s="237">
        <v>32</v>
      </c>
      <c r="HW68" s="237">
        <v>30.6</v>
      </c>
      <c r="HX68" s="137">
        <v>2.0770197353832509E-2</v>
      </c>
      <c r="HY68" s="38">
        <v>0.24162909305935398</v>
      </c>
      <c r="HZ68" s="38">
        <v>0.51001552221154556</v>
      </c>
      <c r="IA68" s="216">
        <v>0.22758518737526795</v>
      </c>
      <c r="IB68" s="18">
        <v>2982</v>
      </c>
      <c r="IC68" s="32">
        <v>3119</v>
      </c>
      <c r="ID68" s="32">
        <v>3125</v>
      </c>
      <c r="IE68" s="32">
        <v>3089</v>
      </c>
      <c r="IF68" s="32">
        <v>3132</v>
      </c>
      <c r="IG68" s="32">
        <v>3299</v>
      </c>
      <c r="IH68" s="32">
        <v>3317</v>
      </c>
      <c r="II68" s="32">
        <v>3464</v>
      </c>
      <c r="IJ68" s="32">
        <v>3221</v>
      </c>
      <c r="IK68" s="32">
        <v>3138</v>
      </c>
      <c r="IL68" s="31">
        <v>2985</v>
      </c>
      <c r="IM68" s="18">
        <v>1338</v>
      </c>
      <c r="IN68" s="32">
        <v>1522</v>
      </c>
      <c r="IO68" s="32">
        <v>1499</v>
      </c>
      <c r="IP68" s="32">
        <v>1359</v>
      </c>
      <c r="IQ68" s="32">
        <v>1444</v>
      </c>
      <c r="IR68" s="32">
        <v>1467</v>
      </c>
      <c r="IS68" s="32">
        <v>1609</v>
      </c>
      <c r="IT68" s="32">
        <v>1575</v>
      </c>
      <c r="IU68" s="32">
        <v>1689</v>
      </c>
      <c r="IV68" s="32">
        <v>1581</v>
      </c>
      <c r="IW68" s="32">
        <v>1544</v>
      </c>
      <c r="IX68" s="18">
        <v>1575</v>
      </c>
      <c r="IY68" s="19">
        <v>1708</v>
      </c>
      <c r="IZ68" s="32">
        <v>1817</v>
      </c>
      <c r="JA68" s="32">
        <v>1796</v>
      </c>
      <c r="JB68" s="32">
        <v>1756</v>
      </c>
      <c r="JC68" s="32">
        <v>1828</v>
      </c>
      <c r="JD68" s="32">
        <v>1746</v>
      </c>
      <c r="JE68" s="32">
        <v>1835</v>
      </c>
      <c r="JF68" s="32">
        <v>1874</v>
      </c>
      <c r="JG68" s="32">
        <v>1892</v>
      </c>
      <c r="JH68" s="32">
        <v>1951</v>
      </c>
      <c r="JI68" s="18">
        <v>5895</v>
      </c>
      <c r="JJ68" s="32">
        <v>6349</v>
      </c>
      <c r="JK68" s="32">
        <v>6441</v>
      </c>
      <c r="JL68" s="32">
        <v>6244</v>
      </c>
      <c r="JM68" s="32">
        <v>6332</v>
      </c>
      <c r="JN68" s="32">
        <v>6594</v>
      </c>
      <c r="JO68" s="32">
        <v>6672</v>
      </c>
      <c r="JP68" s="32">
        <v>6874</v>
      </c>
      <c r="JQ68" s="32">
        <v>6784</v>
      </c>
      <c r="JR68" s="32">
        <v>6611</v>
      </c>
      <c r="JS68" s="31">
        <v>6480</v>
      </c>
      <c r="JT68" s="54">
        <v>0.96799999999999997</v>
      </c>
      <c r="JU68" s="54">
        <v>0.98799999999999999</v>
      </c>
      <c r="JV68" s="174">
        <v>0.98599999999999999</v>
      </c>
      <c r="JW68" s="11">
        <v>0.67600000000000005</v>
      </c>
      <c r="JX68" s="9">
        <v>0.73799999999999999</v>
      </c>
      <c r="JY68" s="174">
        <v>0.74900000000000011</v>
      </c>
      <c r="JZ68" s="182">
        <v>44</v>
      </c>
      <c r="KA68" s="11">
        <v>0.17599999999999999</v>
      </c>
      <c r="KB68" s="9">
        <v>0.16800000000000001</v>
      </c>
      <c r="KC68" s="9">
        <v>0.08</v>
      </c>
      <c r="KD68" s="9">
        <v>0.08</v>
      </c>
      <c r="KE68" s="9">
        <v>1.6E-2</v>
      </c>
      <c r="KF68" s="174">
        <v>3.1E-2</v>
      </c>
    </row>
    <row r="69" spans="1:292" ht="16.5" customHeight="1" x14ac:dyDescent="0.35">
      <c r="A69" s="78" t="s">
        <v>7</v>
      </c>
      <c r="B69" s="46" t="s">
        <v>59</v>
      </c>
      <c r="C69" s="152">
        <v>28083</v>
      </c>
      <c r="D69" s="55">
        <v>28280</v>
      </c>
      <c r="E69" s="55">
        <v>28220</v>
      </c>
      <c r="F69" s="55">
        <v>27792</v>
      </c>
      <c r="G69" s="55">
        <v>27669</v>
      </c>
      <c r="H69" s="32">
        <v>27395</v>
      </c>
      <c r="I69" s="32">
        <v>27713</v>
      </c>
      <c r="J69" s="34">
        <v>28045</v>
      </c>
      <c r="K69" s="34">
        <v>28104</v>
      </c>
      <c r="L69" s="34">
        <v>28053</v>
      </c>
      <c r="M69" s="184">
        <v>27837</v>
      </c>
      <c r="N69" s="140">
        <f t="shared" si="23"/>
        <v>7.0149200583983192E-3</v>
      </c>
      <c r="O69" s="141">
        <f t="shared" si="24"/>
        <v>-2.1216407355021216E-3</v>
      </c>
      <c r="P69" s="141">
        <f t="shared" si="25"/>
        <v>-1.5166548547129696E-2</v>
      </c>
      <c r="Q69" s="141">
        <f t="shared" si="26"/>
        <v>-4.4257340241796199E-3</v>
      </c>
      <c r="R69" s="141">
        <f t="shared" si="27"/>
        <v>-9.9027792836748705E-3</v>
      </c>
      <c r="S69" s="141">
        <f t="shared" si="28"/>
        <v>1.1607957656506662E-2</v>
      </c>
      <c r="T69" s="141">
        <f t="shared" si="29"/>
        <v>1.1979937213582073E-2</v>
      </c>
      <c r="U69" s="141">
        <f t="shared" si="30"/>
        <v>2.1037618113745765E-3</v>
      </c>
      <c r="V69" s="141">
        <f t="shared" si="31"/>
        <v>-1.8146883005977796E-3</v>
      </c>
      <c r="W69" s="186">
        <f t="shared" si="32"/>
        <v>-7.6997112608277194E-3</v>
      </c>
      <c r="X69" s="2">
        <v>0.11</v>
      </c>
      <c r="Y69" s="2">
        <v>0.31</v>
      </c>
      <c r="Z69" s="2">
        <v>0.27</v>
      </c>
      <c r="AA69" s="2">
        <v>0.22</v>
      </c>
      <c r="AB69" s="2">
        <v>0.04</v>
      </c>
      <c r="AC69" s="3">
        <v>0.04</v>
      </c>
      <c r="AD69" s="77">
        <v>0.11</v>
      </c>
      <c r="AE69" s="2">
        <v>0.28000000000000003</v>
      </c>
      <c r="AF69" s="2">
        <v>0.23</v>
      </c>
      <c r="AG69" s="2">
        <v>0.27</v>
      </c>
      <c r="AH69" s="2">
        <v>7.0000000000000007E-2</v>
      </c>
      <c r="AI69" s="2">
        <v>0.05</v>
      </c>
      <c r="AJ69" s="10">
        <v>8.4443143567978926E-2</v>
      </c>
      <c r="AK69" s="40">
        <v>0.2311210302941607</v>
      </c>
      <c r="AL69" s="40">
        <v>0.25256110054148984</v>
      </c>
      <c r="AM69" s="40">
        <v>0.26101273232840627</v>
      </c>
      <c r="AN69" s="40">
        <v>8.71505927118396E-2</v>
      </c>
      <c r="AO69" s="175">
        <v>8.3711400556124693E-2</v>
      </c>
      <c r="AP69" s="56">
        <v>1.5311754442189226E-3</v>
      </c>
      <c r="AQ69" s="38">
        <v>2E-3</v>
      </c>
      <c r="AR69" s="216">
        <v>2.6342748426752523E-3</v>
      </c>
      <c r="AS69" s="56">
        <v>0.96325178933874589</v>
      </c>
      <c r="AT69" s="38">
        <v>0.97399999999999998</v>
      </c>
      <c r="AU69" s="216">
        <v>0.98357236938387238</v>
      </c>
      <c r="AV69" s="56">
        <v>1.8160452943061639E-3</v>
      </c>
      <c r="AW69" s="38">
        <v>1E-3</v>
      </c>
      <c r="AX69" s="216">
        <v>2.926972047416947E-4</v>
      </c>
      <c r="AY69" s="56">
        <v>4.0593953637431896E-3</v>
      </c>
      <c r="AZ69" s="38">
        <v>2E-3</v>
      </c>
      <c r="BA69" s="216">
        <v>6.5856871066881308E-4</v>
      </c>
      <c r="BB69" s="39">
        <v>2.6314852401808923E-2</v>
      </c>
      <c r="BC69" s="38">
        <v>1.7999999999999999E-2</v>
      </c>
      <c r="BD69" s="216">
        <v>1.0390750768330162E-2</v>
      </c>
      <c r="BE69" s="56">
        <v>3.0267421571769397E-3</v>
      </c>
      <c r="BF69" s="57">
        <v>2E-3</v>
      </c>
      <c r="BG69" s="218">
        <v>2.4513390897116932E-3</v>
      </c>
      <c r="BH69" s="192">
        <v>23647.457627118645</v>
      </c>
      <c r="BI69" s="137">
        <v>0.54800000000000004</v>
      </c>
      <c r="BJ69" s="38">
        <v>0.52100000000000002</v>
      </c>
      <c r="BK69" s="38">
        <v>0.499</v>
      </c>
      <c r="BL69" s="38">
        <v>0.46300000000000002</v>
      </c>
      <c r="BM69" s="152">
        <v>6469</v>
      </c>
      <c r="BN69" s="55">
        <v>6473</v>
      </c>
      <c r="BO69" s="55">
        <v>6463</v>
      </c>
      <c r="BP69" s="55">
        <v>6476</v>
      </c>
      <c r="BQ69" s="55">
        <v>6559</v>
      </c>
      <c r="BR69" s="32">
        <v>6559</v>
      </c>
      <c r="BS69" s="19">
        <v>6571</v>
      </c>
      <c r="BT69" s="32">
        <v>6599</v>
      </c>
      <c r="BU69" s="32">
        <v>6607</v>
      </c>
      <c r="BV69" s="32">
        <v>6642</v>
      </c>
      <c r="BW69" s="31">
        <v>6657</v>
      </c>
      <c r="BX69" s="98">
        <v>4.327</v>
      </c>
      <c r="BY69" s="58">
        <v>4.3499999999999996</v>
      </c>
      <c r="BZ69" s="58">
        <v>4.3499999999999996</v>
      </c>
      <c r="CA69" s="58">
        <v>4.28</v>
      </c>
      <c r="CB69" s="58">
        <v>4.2</v>
      </c>
      <c r="CC69" s="49">
        <v>4.16</v>
      </c>
      <c r="CD69" s="7">
        <v>4.1740000000000004</v>
      </c>
      <c r="CE69" s="49">
        <v>4.218</v>
      </c>
      <c r="CF69" s="49">
        <v>4.2530000000000001</v>
      </c>
      <c r="CG69" s="49">
        <v>4.21</v>
      </c>
      <c r="CH69" s="189">
        <v>4.1740000000000004</v>
      </c>
      <c r="CI69" s="207">
        <v>0.10664675130694548</v>
      </c>
      <c r="CJ69" s="121">
        <v>0.16639283047050038</v>
      </c>
      <c r="CK69" s="121">
        <v>0.2059746079163555</v>
      </c>
      <c r="CL69" s="121">
        <v>0.188463647930389</v>
      </c>
      <c r="CM69" s="121">
        <v>0.14522027665869014</v>
      </c>
      <c r="CN69" s="121">
        <v>8.9713859802479687E-2</v>
      </c>
      <c r="CO69" s="121">
        <v>9.7588025914639789E-2</v>
      </c>
      <c r="CP69" s="207">
        <v>0.10694548170276326</v>
      </c>
      <c r="CQ69" s="121">
        <v>0.14070201643017177</v>
      </c>
      <c r="CR69" s="121">
        <v>0.17386109036594474</v>
      </c>
      <c r="CS69" s="121">
        <v>0.11889469753547423</v>
      </c>
      <c r="CT69" s="121">
        <v>0.19731142643764002</v>
      </c>
      <c r="CU69" s="121">
        <v>0.1087378640776699</v>
      </c>
      <c r="CV69" s="121">
        <v>0.1005227781926811</v>
      </c>
      <c r="CW69" s="121">
        <v>4.9237170596393903E-2</v>
      </c>
      <c r="CX69" s="121">
        <v>3.7874746612610696E-3</v>
      </c>
      <c r="CY69" s="204">
        <v>0</v>
      </c>
      <c r="CZ69" s="129">
        <v>30701</v>
      </c>
      <c r="DA69" s="93">
        <v>38740</v>
      </c>
      <c r="DB69" s="222">
        <v>44241</v>
      </c>
      <c r="DC69" s="21">
        <v>4</v>
      </c>
      <c r="DD69" s="19">
        <v>0</v>
      </c>
      <c r="DE69" s="19">
        <v>6</v>
      </c>
      <c r="DF69" s="19">
        <v>20</v>
      </c>
      <c r="DG69" s="19">
        <v>13</v>
      </c>
      <c r="DH69" s="19">
        <v>2</v>
      </c>
      <c r="DI69" s="19">
        <v>0</v>
      </c>
      <c r="DJ69" s="19">
        <v>0</v>
      </c>
      <c r="DK69" s="19">
        <v>3</v>
      </c>
      <c r="DL69" s="19">
        <v>6</v>
      </c>
      <c r="DM69" s="20">
        <v>6</v>
      </c>
      <c r="DN69" s="21">
        <v>2</v>
      </c>
      <c r="DO69" s="19">
        <v>0</v>
      </c>
      <c r="DP69" s="19">
        <v>2</v>
      </c>
      <c r="DQ69" s="19">
        <v>14</v>
      </c>
      <c r="DR69" s="19">
        <v>6</v>
      </c>
      <c r="DS69" s="19">
        <v>3</v>
      </c>
      <c r="DT69" s="19">
        <v>0</v>
      </c>
      <c r="DU69" s="19">
        <v>0</v>
      </c>
      <c r="DV69" s="19">
        <v>3</v>
      </c>
      <c r="DW69" s="50">
        <v>4</v>
      </c>
      <c r="DX69" s="201">
        <v>6</v>
      </c>
      <c r="DY69" s="21">
        <v>2</v>
      </c>
      <c r="DZ69" s="19">
        <v>0</v>
      </c>
      <c r="EA69" s="19">
        <v>4</v>
      </c>
      <c r="EB69" s="19">
        <v>6</v>
      </c>
      <c r="EC69" s="19">
        <v>7</v>
      </c>
      <c r="ED69" s="19">
        <v>0</v>
      </c>
      <c r="EE69" s="19">
        <v>0</v>
      </c>
      <c r="EF69" s="19">
        <v>0</v>
      </c>
      <c r="EG69" s="19">
        <v>0</v>
      </c>
      <c r="EH69" s="19">
        <v>2</v>
      </c>
      <c r="EI69" s="20">
        <v>0</v>
      </c>
      <c r="EJ69" s="59">
        <v>149500</v>
      </c>
      <c r="EK69" s="51">
        <v>155000</v>
      </c>
      <c r="EL69" s="51">
        <v>171500</v>
      </c>
      <c r="EM69" s="51">
        <v>210000</v>
      </c>
      <c r="EN69" s="51">
        <v>272500</v>
      </c>
      <c r="EO69" s="51">
        <v>365000</v>
      </c>
      <c r="EP69" s="51">
        <v>425000</v>
      </c>
      <c r="EQ69" s="51">
        <v>472500</v>
      </c>
      <c r="ER69" s="60">
        <v>280000</v>
      </c>
      <c r="ES69" s="51">
        <v>227500</v>
      </c>
      <c r="ET69" s="51">
        <v>198500</v>
      </c>
      <c r="EU69" s="51">
        <v>217000</v>
      </c>
      <c r="EV69" s="51">
        <v>230000</v>
      </c>
      <c r="EW69" s="51">
        <v>247500</v>
      </c>
      <c r="EX69" s="51">
        <v>320500</v>
      </c>
      <c r="EY69" s="51">
        <v>317000</v>
      </c>
      <c r="EZ69" s="51">
        <v>335000</v>
      </c>
      <c r="FA69" s="51">
        <v>347500</v>
      </c>
      <c r="FB69" s="51">
        <v>415000</v>
      </c>
      <c r="FC69" s="51">
        <v>434500</v>
      </c>
      <c r="FD69" s="51">
        <v>447000</v>
      </c>
      <c r="FE69" s="240">
        <v>459500</v>
      </c>
      <c r="FF69" s="48">
        <v>3.678929765886288E-2</v>
      </c>
      <c r="FG69" s="61">
        <v>0.1064516129032258</v>
      </c>
      <c r="FH69" s="61">
        <v>0.22448979591836735</v>
      </c>
      <c r="FI69" s="9">
        <v>0.29761904761904767</v>
      </c>
      <c r="FJ69" s="9">
        <v>0.33944954128440363</v>
      </c>
      <c r="FK69" s="9">
        <v>0.16438356164383561</v>
      </c>
      <c r="FL69" s="9">
        <v>0.11176470588235299</v>
      </c>
      <c r="FM69" s="9">
        <v>-0.40740740740740744</v>
      </c>
      <c r="FN69" s="9">
        <v>-0.1875</v>
      </c>
      <c r="FO69" s="61">
        <v>-0.12747252747252746</v>
      </c>
      <c r="FP69" s="9">
        <v>9.3198992443324941E-2</v>
      </c>
      <c r="FQ69" s="9">
        <f t="shared" si="33"/>
        <v>5.9907834101382486E-2</v>
      </c>
      <c r="FR69" s="40">
        <v>7.6086956521739024E-2</v>
      </c>
      <c r="FS69" s="40">
        <v>0.29494949494949496</v>
      </c>
      <c r="FT69" s="40">
        <v>-1.0920436817472699E-2</v>
      </c>
      <c r="FU69" s="40">
        <v>5.6782334384858045E-2</v>
      </c>
      <c r="FV69" s="40">
        <v>3.6999999999999998E-2</v>
      </c>
      <c r="FW69" s="40">
        <v>0.19400000000000001</v>
      </c>
      <c r="FX69" s="40">
        <v>4.7E-2</v>
      </c>
      <c r="FY69" s="40">
        <v>2.9000000000000001E-2</v>
      </c>
      <c r="FZ69" s="175">
        <v>2.8000000000000001E-2</v>
      </c>
      <c r="GA69" s="194">
        <v>3686</v>
      </c>
      <c r="GB69" s="39">
        <v>0.54462174940898345</v>
      </c>
      <c r="GC69" s="198">
        <v>870</v>
      </c>
      <c r="GD69" s="39">
        <v>0.12854609929078015</v>
      </c>
      <c r="GE69" s="198">
        <v>915</v>
      </c>
      <c r="GF69" s="39">
        <v>0.1351950354609929</v>
      </c>
      <c r="GG69" s="198">
        <v>1252</v>
      </c>
      <c r="GH69" s="39">
        <v>0.18498817966903072</v>
      </c>
      <c r="GI69" s="198">
        <v>45</v>
      </c>
      <c r="GJ69" s="39">
        <v>6.648936170212766E-3</v>
      </c>
      <c r="GK69" s="207">
        <v>7.468259895444362E-4</v>
      </c>
      <c r="GL69" s="121">
        <v>4.1822255414488427E-3</v>
      </c>
      <c r="GM69" s="121">
        <v>2.3898431665421958E-2</v>
      </c>
      <c r="GN69" s="121">
        <v>7.303958177744585E-2</v>
      </c>
      <c r="GO69" s="121">
        <v>0.20642270351008216</v>
      </c>
      <c r="GP69" s="121">
        <v>0.46736370425690815</v>
      </c>
      <c r="GQ69" s="204">
        <v>0.22434652725914861</v>
      </c>
      <c r="GR69" s="52">
        <v>0.70569999999999999</v>
      </c>
      <c r="GS69" s="52">
        <v>0.29430000000000001</v>
      </c>
      <c r="GT69" s="10">
        <v>0.69799999999999995</v>
      </c>
      <c r="GU69" s="42">
        <v>0.30199999999999999</v>
      </c>
      <c r="GV69" s="207">
        <v>0.7390000000000001</v>
      </c>
      <c r="GW69" s="204">
        <v>0.26100000000000001</v>
      </c>
      <c r="GX69" s="207">
        <v>0.30704550077981962</v>
      </c>
      <c r="GY69" s="121">
        <v>0.22928635929381896</v>
      </c>
      <c r="GZ69" s="204">
        <v>0.37549956067004903</v>
      </c>
      <c r="HA69" s="42">
        <v>0.53200000000000003</v>
      </c>
      <c r="HB69" s="43">
        <v>0.23499999999999999</v>
      </c>
      <c r="HC69" s="43">
        <v>0.11599999999999999</v>
      </c>
      <c r="HD69" s="43">
        <v>9.6351008709072872E-2</v>
      </c>
      <c r="HE69" s="43">
        <v>2.1000000000000001E-2</v>
      </c>
      <c r="HF69" s="285">
        <v>0.61446224256292903</v>
      </c>
      <c r="HG69" s="40">
        <v>0.17244851258581237</v>
      </c>
      <c r="HH69" s="40">
        <v>7.4965675057208234E-2</v>
      </c>
      <c r="HI69" s="40">
        <v>0.10334096109839817</v>
      </c>
      <c r="HJ69" s="40">
        <v>3.4782608695652174E-2</v>
      </c>
      <c r="HK69" s="225">
        <v>0.72624825203586407</v>
      </c>
      <c r="HL69" s="228">
        <v>0.11787447561075923</v>
      </c>
      <c r="HM69" s="228">
        <v>6.6463765731677227E-2</v>
      </c>
      <c r="HN69" s="228">
        <v>6.5970222916838031E-2</v>
      </c>
      <c r="HO69" s="228">
        <v>2.3443283704861397E-2</v>
      </c>
      <c r="HP69" s="11">
        <v>0.11899999999999998</v>
      </c>
      <c r="HQ69" s="9">
        <v>0.316</v>
      </c>
      <c r="HR69" s="9">
        <v>0.35600000000000004</v>
      </c>
      <c r="HS69" s="9">
        <v>0.10199999999999999</v>
      </c>
      <c r="HT69" s="174">
        <v>0.107</v>
      </c>
      <c r="HU69" s="236">
        <v>29.2</v>
      </c>
      <c r="HV69" s="237">
        <v>32</v>
      </c>
      <c r="HW69" s="237">
        <v>30.7</v>
      </c>
      <c r="HX69" s="137">
        <v>0.10710514406396138</v>
      </c>
      <c r="HY69" s="38">
        <v>0.37049328707195656</v>
      </c>
      <c r="HZ69" s="38">
        <v>0.27877507919746569</v>
      </c>
      <c r="IA69" s="216">
        <v>0.24362648966661637</v>
      </c>
      <c r="IB69" s="18">
        <v>3159</v>
      </c>
      <c r="IC69" s="32">
        <v>3235</v>
      </c>
      <c r="ID69" s="32">
        <v>3032</v>
      </c>
      <c r="IE69" s="32">
        <v>3017</v>
      </c>
      <c r="IF69" s="32">
        <v>2883</v>
      </c>
      <c r="IG69" s="32">
        <v>2857</v>
      </c>
      <c r="IH69" s="32">
        <v>2815</v>
      </c>
      <c r="II69" s="32">
        <v>2736</v>
      </c>
      <c r="IJ69" s="32">
        <v>2809</v>
      </c>
      <c r="IK69" s="32">
        <v>2964</v>
      </c>
      <c r="IL69" s="31">
        <v>2506</v>
      </c>
      <c r="IM69" s="18">
        <v>0</v>
      </c>
      <c r="IN69" s="32">
        <v>0</v>
      </c>
      <c r="IO69" s="32">
        <v>0</v>
      </c>
      <c r="IP69" s="32">
        <v>384</v>
      </c>
      <c r="IQ69" s="32">
        <v>320</v>
      </c>
      <c r="IR69" s="32">
        <v>390</v>
      </c>
      <c r="IS69" s="32">
        <v>433</v>
      </c>
      <c r="IT69" s="32">
        <v>409</v>
      </c>
      <c r="IU69" s="32">
        <v>441</v>
      </c>
      <c r="IV69" s="32">
        <v>1060</v>
      </c>
      <c r="IW69" s="32">
        <v>1065</v>
      </c>
      <c r="IX69" s="18">
        <v>0</v>
      </c>
      <c r="IY69" s="19">
        <v>0</v>
      </c>
      <c r="IZ69" s="32">
        <v>0</v>
      </c>
      <c r="JA69" s="32">
        <v>170</v>
      </c>
      <c r="JB69" s="32">
        <v>812</v>
      </c>
      <c r="JC69" s="32">
        <v>905</v>
      </c>
      <c r="JD69" s="32">
        <v>846</v>
      </c>
      <c r="JE69" s="32">
        <v>964</v>
      </c>
      <c r="JF69" s="32">
        <v>1030</v>
      </c>
      <c r="JG69" s="32">
        <v>1050</v>
      </c>
      <c r="JH69" s="32">
        <v>1321</v>
      </c>
      <c r="JI69" s="18">
        <v>3159</v>
      </c>
      <c r="JJ69" s="32">
        <v>3235</v>
      </c>
      <c r="JK69" s="32">
        <v>3032</v>
      </c>
      <c r="JL69" s="32">
        <v>3571</v>
      </c>
      <c r="JM69" s="32">
        <v>4015</v>
      </c>
      <c r="JN69" s="32">
        <v>4152</v>
      </c>
      <c r="JO69" s="32">
        <v>4094</v>
      </c>
      <c r="JP69" s="32">
        <v>4109</v>
      </c>
      <c r="JQ69" s="32">
        <v>4280</v>
      </c>
      <c r="JR69" s="32">
        <v>5074</v>
      </c>
      <c r="JS69" s="31">
        <v>4892</v>
      </c>
      <c r="JT69" s="54">
        <v>0.29599999999999999</v>
      </c>
      <c r="JU69" s="54">
        <v>0.40899999999999997</v>
      </c>
      <c r="JV69" s="174">
        <v>0.44299999999999995</v>
      </c>
      <c r="JW69" s="11">
        <v>2.3E-2</v>
      </c>
      <c r="JX69" s="9">
        <v>3.5999999999999997E-2</v>
      </c>
      <c r="JY69" s="174">
        <v>4.7E-2</v>
      </c>
      <c r="JZ69" s="182">
        <v>30.1</v>
      </c>
      <c r="KA69" s="11">
        <v>0.40200000000000002</v>
      </c>
      <c r="KB69" s="9">
        <v>0.128</v>
      </c>
      <c r="KC69" s="9">
        <v>0.13900000000000001</v>
      </c>
      <c r="KD69" s="9">
        <v>4.9000000000000002E-2</v>
      </c>
      <c r="KE69" s="9">
        <v>0.16800000000000001</v>
      </c>
      <c r="KF69" s="174">
        <v>0.14699999999999999</v>
      </c>
    </row>
    <row r="70" spans="1:292" ht="16.5" customHeight="1" x14ac:dyDescent="0.35">
      <c r="A70" s="78" t="s">
        <v>7</v>
      </c>
      <c r="B70" s="46" t="s">
        <v>60</v>
      </c>
      <c r="C70" s="152">
        <v>36929</v>
      </c>
      <c r="D70" s="55">
        <v>37235</v>
      </c>
      <c r="E70" s="55">
        <v>37299</v>
      </c>
      <c r="F70" s="55">
        <v>36754</v>
      </c>
      <c r="G70" s="55">
        <v>36369</v>
      </c>
      <c r="H70" s="32">
        <v>36590</v>
      </c>
      <c r="I70" s="32">
        <v>36971</v>
      </c>
      <c r="J70" s="34">
        <v>37150</v>
      </c>
      <c r="K70" s="34">
        <v>37343</v>
      </c>
      <c r="L70" s="34">
        <v>38231</v>
      </c>
      <c r="M70" s="184">
        <v>37964</v>
      </c>
      <c r="N70" s="140">
        <f t="shared" si="23"/>
        <v>8.2861707601072331E-3</v>
      </c>
      <c r="O70" s="141">
        <f t="shared" si="24"/>
        <v>1.7188129448099906E-3</v>
      </c>
      <c r="P70" s="141">
        <f t="shared" si="25"/>
        <v>-1.4611651786911177E-2</v>
      </c>
      <c r="Q70" s="141">
        <f t="shared" si="26"/>
        <v>-1.0475050334657452E-2</v>
      </c>
      <c r="R70" s="141">
        <f t="shared" si="27"/>
        <v>6.0766037009541089E-3</v>
      </c>
      <c r="S70" s="141">
        <f t="shared" si="28"/>
        <v>1.0412681060399016E-2</v>
      </c>
      <c r="T70" s="141">
        <f t="shared" si="29"/>
        <v>4.8416326309810393E-3</v>
      </c>
      <c r="U70" s="141">
        <f t="shared" si="30"/>
        <v>5.195154777927322E-3</v>
      </c>
      <c r="V70" s="141">
        <f t="shared" si="31"/>
        <v>2.3779557078970625E-2</v>
      </c>
      <c r="W70" s="186">
        <f t="shared" si="32"/>
        <v>-6.9838612644189269E-3</v>
      </c>
      <c r="X70" s="2">
        <v>0.08</v>
      </c>
      <c r="Y70" s="2">
        <v>0.23</v>
      </c>
      <c r="Z70" s="2">
        <v>0.22</v>
      </c>
      <c r="AA70" s="2">
        <v>0.3</v>
      </c>
      <c r="AB70" s="2">
        <v>7.0000000000000007E-2</v>
      </c>
      <c r="AC70" s="3">
        <v>0.1</v>
      </c>
      <c r="AD70" s="77">
        <v>7.0000000000000007E-2</v>
      </c>
      <c r="AE70" s="2">
        <v>0.23</v>
      </c>
      <c r="AF70" s="2">
        <v>0.17</v>
      </c>
      <c r="AG70" s="2">
        <v>0.31</v>
      </c>
      <c r="AH70" s="2">
        <v>0.11</v>
      </c>
      <c r="AI70" s="2">
        <v>0.12</v>
      </c>
      <c r="AJ70" s="10">
        <v>4.3106258148631033E-2</v>
      </c>
      <c r="AK70" s="40">
        <v>0.18309973924380704</v>
      </c>
      <c r="AL70" s="40">
        <v>0.19035202086049544</v>
      </c>
      <c r="AM70" s="40">
        <v>0.31562364189482833</v>
      </c>
      <c r="AN70" s="40">
        <v>0.12926445023902652</v>
      </c>
      <c r="AO70" s="175">
        <v>0.13855388961321163</v>
      </c>
      <c r="AP70" s="56">
        <v>8.3240813452841941E-2</v>
      </c>
      <c r="AQ70" s="38">
        <v>6.4000000000000001E-2</v>
      </c>
      <c r="AR70" s="216">
        <v>5.2884615384615384E-2</v>
      </c>
      <c r="AS70" s="56">
        <v>0.35235181023044221</v>
      </c>
      <c r="AT70" s="38">
        <v>0.38400000000000001</v>
      </c>
      <c r="AU70" s="216">
        <v>0.41131573229030854</v>
      </c>
      <c r="AV70" s="56">
        <v>3.6015055918113136E-3</v>
      </c>
      <c r="AW70" s="38">
        <v>2E-3</v>
      </c>
      <c r="AX70" s="216">
        <v>0</v>
      </c>
      <c r="AY70" s="56">
        <v>2.6212461750927455E-2</v>
      </c>
      <c r="AZ70" s="38">
        <v>0.03</v>
      </c>
      <c r="BA70" s="216">
        <v>4.4029769665362886E-2</v>
      </c>
      <c r="BB70" s="39">
        <v>0.46605648677191369</v>
      </c>
      <c r="BC70" s="38">
        <v>0.41099999999999998</v>
      </c>
      <c r="BD70" s="216">
        <v>0.34474141677531506</v>
      </c>
      <c r="BE70" s="56">
        <v>6.8536922202063422E-2</v>
      </c>
      <c r="BF70" s="57">
        <v>0.109</v>
      </c>
      <c r="BG70" s="218">
        <v>0.14702846588439808</v>
      </c>
      <c r="BH70" s="192">
        <v>2787.288758265981</v>
      </c>
      <c r="BI70" s="137">
        <v>0.14000000000000001</v>
      </c>
      <c r="BJ70" s="38">
        <v>0.14799999999999999</v>
      </c>
      <c r="BK70" s="38">
        <v>0.14000000000000001</v>
      </c>
      <c r="BL70" s="38">
        <v>0.14599999999999999</v>
      </c>
      <c r="BM70" s="152">
        <v>13502</v>
      </c>
      <c r="BN70" s="55">
        <v>13500</v>
      </c>
      <c r="BO70" s="55">
        <v>13500</v>
      </c>
      <c r="BP70" s="55">
        <v>13502</v>
      </c>
      <c r="BQ70" s="55">
        <v>13563</v>
      </c>
      <c r="BR70" s="32">
        <v>13762</v>
      </c>
      <c r="BS70" s="19">
        <v>13744</v>
      </c>
      <c r="BT70" s="32">
        <v>13733</v>
      </c>
      <c r="BU70" s="32">
        <v>13800</v>
      </c>
      <c r="BV70" s="32">
        <v>14166</v>
      </c>
      <c r="BW70" s="31">
        <v>14215</v>
      </c>
      <c r="BX70" s="98">
        <v>2.7130000000000001</v>
      </c>
      <c r="BY70" s="58">
        <v>2.74</v>
      </c>
      <c r="BZ70" s="58">
        <v>2.75</v>
      </c>
      <c r="CA70" s="58">
        <v>2.71</v>
      </c>
      <c r="CB70" s="58">
        <v>2.67</v>
      </c>
      <c r="CC70" s="49">
        <v>2.65</v>
      </c>
      <c r="CD70" s="7">
        <v>2.657</v>
      </c>
      <c r="CE70" s="49">
        <v>2.6850000000000001</v>
      </c>
      <c r="CF70" s="49">
        <v>2.7080000000000002</v>
      </c>
      <c r="CG70" s="49">
        <v>2.68</v>
      </c>
      <c r="CH70" s="189">
        <v>2.6579999999999999</v>
      </c>
      <c r="CI70" s="207">
        <v>0.24296101485148514</v>
      </c>
      <c r="CJ70" s="121">
        <v>0.32108601485148514</v>
      </c>
      <c r="CK70" s="121">
        <v>0.17721225247524752</v>
      </c>
      <c r="CL70" s="121">
        <v>0.13922295625270453</v>
      </c>
      <c r="CM70" s="121">
        <v>6.7647730202554407E-2</v>
      </c>
      <c r="CN70" s="121">
        <v>2.9794796085209147E-2</v>
      </c>
      <c r="CO70" s="121">
        <v>2.2075235281314051E-2</v>
      </c>
      <c r="CP70" s="207">
        <v>6.8842821782178223E-2</v>
      </c>
      <c r="CQ70" s="121">
        <v>7.5417698019801985E-2</v>
      </c>
      <c r="CR70" s="121">
        <v>6.6986386138613865E-2</v>
      </c>
      <c r="CS70" s="121">
        <v>0.12585086633663367</v>
      </c>
      <c r="CT70" s="121">
        <v>0.14820544554455445</v>
      </c>
      <c r="CU70" s="121">
        <v>0.14224938118811881</v>
      </c>
      <c r="CV70" s="121">
        <v>0.19136757425742573</v>
      </c>
      <c r="CW70" s="121">
        <v>0.1236812297777346</v>
      </c>
      <c r="CX70" s="121">
        <v>4.109832244956578E-2</v>
      </c>
      <c r="CY70" s="204">
        <v>1.6300274505372893E-2</v>
      </c>
      <c r="CZ70" s="129">
        <v>46076</v>
      </c>
      <c r="DA70" s="93">
        <v>65477</v>
      </c>
      <c r="DB70" s="222">
        <v>77111</v>
      </c>
      <c r="DC70" s="21">
        <v>57</v>
      </c>
      <c r="DD70" s="19">
        <v>41</v>
      </c>
      <c r="DE70" s="19">
        <v>35</v>
      </c>
      <c r="DF70" s="19">
        <v>57</v>
      </c>
      <c r="DG70" s="19">
        <v>181</v>
      </c>
      <c r="DH70" s="19">
        <v>8</v>
      </c>
      <c r="DI70" s="19">
        <v>9</v>
      </c>
      <c r="DJ70" s="19">
        <v>10</v>
      </c>
      <c r="DK70" s="19">
        <v>435</v>
      </c>
      <c r="DL70" s="19">
        <v>5</v>
      </c>
      <c r="DM70" s="20">
        <v>7</v>
      </c>
      <c r="DN70" s="21">
        <v>57</v>
      </c>
      <c r="DO70" s="19">
        <v>37</v>
      </c>
      <c r="DP70" s="19">
        <v>35</v>
      </c>
      <c r="DQ70" s="19">
        <v>52</v>
      </c>
      <c r="DR70" s="19">
        <v>18</v>
      </c>
      <c r="DS70" s="19">
        <v>8</v>
      </c>
      <c r="DT70" s="19">
        <v>9</v>
      </c>
      <c r="DU70" s="19">
        <v>10</v>
      </c>
      <c r="DV70" s="19">
        <v>20</v>
      </c>
      <c r="DW70" s="50">
        <v>5</v>
      </c>
      <c r="DX70" s="201">
        <v>5</v>
      </c>
      <c r="DY70" s="21">
        <v>0</v>
      </c>
      <c r="DZ70" s="19">
        <v>4</v>
      </c>
      <c r="EA70" s="19">
        <v>0</v>
      </c>
      <c r="EB70" s="19">
        <v>5</v>
      </c>
      <c r="EC70" s="19">
        <v>163</v>
      </c>
      <c r="ED70" s="19">
        <v>0</v>
      </c>
      <c r="EE70" s="19">
        <v>0</v>
      </c>
      <c r="EF70" s="19">
        <v>0</v>
      </c>
      <c r="EG70" s="19">
        <v>415</v>
      </c>
      <c r="EH70" s="19">
        <v>0</v>
      </c>
      <c r="EI70" s="20">
        <v>2</v>
      </c>
      <c r="EJ70" s="59">
        <v>210000</v>
      </c>
      <c r="EK70" s="51">
        <v>240000</v>
      </c>
      <c r="EL70" s="51">
        <v>285000</v>
      </c>
      <c r="EM70" s="51">
        <v>345000</v>
      </c>
      <c r="EN70" s="51">
        <v>440000</v>
      </c>
      <c r="EO70" s="51">
        <v>515000</v>
      </c>
      <c r="EP70" s="51">
        <v>562500</v>
      </c>
      <c r="EQ70" s="51">
        <v>557000</v>
      </c>
      <c r="ER70" s="60">
        <v>487500</v>
      </c>
      <c r="ES70" s="51">
        <v>412000</v>
      </c>
      <c r="ET70" s="51">
        <v>444000</v>
      </c>
      <c r="EU70" s="51">
        <v>402500</v>
      </c>
      <c r="EV70" s="51">
        <v>405000</v>
      </c>
      <c r="EW70" s="51">
        <v>485000</v>
      </c>
      <c r="EX70" s="51">
        <v>553000</v>
      </c>
      <c r="EY70" s="51">
        <v>553000</v>
      </c>
      <c r="EZ70" s="51">
        <v>585000</v>
      </c>
      <c r="FA70" s="51">
        <v>625000</v>
      </c>
      <c r="FB70" s="51">
        <v>685000</v>
      </c>
      <c r="FC70" s="51">
        <v>698250</v>
      </c>
      <c r="FD70" s="51">
        <v>745500</v>
      </c>
      <c r="FE70" s="240">
        <v>830500</v>
      </c>
      <c r="FF70" s="48">
        <v>0.14285714285714285</v>
      </c>
      <c r="FG70" s="61">
        <v>0.1875</v>
      </c>
      <c r="FH70" s="61">
        <v>0.21052631578947367</v>
      </c>
      <c r="FI70" s="9">
        <v>0.2753623188405796</v>
      </c>
      <c r="FJ70" s="9">
        <v>0.17045454545454541</v>
      </c>
      <c r="FK70" s="9">
        <v>9.2233009708737823E-2</v>
      </c>
      <c r="FL70" s="9">
        <v>-9.7777777777777741E-3</v>
      </c>
      <c r="FM70" s="9">
        <v>-0.12477558348294437</v>
      </c>
      <c r="FN70" s="9">
        <v>-0.15487179487179492</v>
      </c>
      <c r="FO70" s="61">
        <v>7.7669902912621352E-2</v>
      </c>
      <c r="FP70" s="9">
        <v>-9.3468468468468471E-2</v>
      </c>
      <c r="FQ70" s="9">
        <f t="shared" si="33"/>
        <v>6.2111801242236021E-3</v>
      </c>
      <c r="FR70" s="40">
        <v>0.19753086419753085</v>
      </c>
      <c r="FS70" s="40">
        <v>0.14020618556701031</v>
      </c>
      <c r="FT70" s="40">
        <v>0</v>
      </c>
      <c r="FU70" s="40">
        <v>5.7866184448462928E-2</v>
      </c>
      <c r="FV70" s="40">
        <v>6.8000000000000005E-2</v>
      </c>
      <c r="FW70" s="40">
        <v>9.6000000000000002E-2</v>
      </c>
      <c r="FX70" s="40">
        <v>1.9E-2</v>
      </c>
      <c r="FY70" s="40">
        <v>6.8000000000000005E-2</v>
      </c>
      <c r="FZ70" s="175">
        <v>0.114</v>
      </c>
      <c r="GA70" s="194">
        <v>8471</v>
      </c>
      <c r="GB70" s="39">
        <v>0.56158843808008485</v>
      </c>
      <c r="GC70" s="198">
        <v>1739</v>
      </c>
      <c r="GD70" s="39">
        <v>0.11528772208963139</v>
      </c>
      <c r="GE70" s="198">
        <v>1116</v>
      </c>
      <c r="GF70" s="39">
        <v>7.3985680190930783E-2</v>
      </c>
      <c r="GG70" s="198">
        <v>3600</v>
      </c>
      <c r="GH70" s="39">
        <v>0.2386634844868735</v>
      </c>
      <c r="GI70" s="198">
        <v>158</v>
      </c>
      <c r="GJ70" s="39">
        <v>1.0474675152479448E-2</v>
      </c>
      <c r="GK70" s="207">
        <v>1.6243811881188118E-3</v>
      </c>
      <c r="GL70" s="121">
        <v>3.7902227722772276E-3</v>
      </c>
      <c r="GM70" s="121">
        <v>5.3140470297029702E-2</v>
      </c>
      <c r="GN70" s="121">
        <v>0.14634900990099009</v>
      </c>
      <c r="GO70" s="121">
        <v>0.2843440594059406</v>
      </c>
      <c r="GP70" s="121">
        <v>0.31358292079207922</v>
      </c>
      <c r="GQ70" s="204">
        <v>0.19716893564356436</v>
      </c>
      <c r="GR70" s="52">
        <v>0.52149999999999996</v>
      </c>
      <c r="GS70" s="52">
        <v>0.47849999999999998</v>
      </c>
      <c r="GT70" s="10">
        <v>0.505</v>
      </c>
      <c r="GU70" s="42">
        <v>0.495</v>
      </c>
      <c r="GV70" s="207">
        <v>0.53200000000000003</v>
      </c>
      <c r="GW70" s="204">
        <v>0.46799999999999997</v>
      </c>
      <c r="GX70" s="207">
        <v>0.25879576195354748</v>
      </c>
      <c r="GY70" s="121">
        <v>0.23061552325353601</v>
      </c>
      <c r="GZ70" s="204">
        <v>0.30022658610271902</v>
      </c>
      <c r="HA70" s="42">
        <v>0.75700000000000001</v>
      </c>
      <c r="HB70" s="43">
        <v>0.13600000000000001</v>
      </c>
      <c r="HC70" s="43">
        <v>2.8999999999999998E-2</v>
      </c>
      <c r="HD70" s="43">
        <v>5.0433938216908419E-2</v>
      </c>
      <c r="HE70" s="43">
        <v>2.7999999999999997E-2</v>
      </c>
      <c r="HF70" s="285">
        <v>0.75634545063454506</v>
      </c>
      <c r="HG70" s="40">
        <v>9.2170359217035924E-2</v>
      </c>
      <c r="HH70" s="40">
        <v>5.0279630027963006E-2</v>
      </c>
      <c r="HI70" s="40">
        <v>4.3396429339642932E-2</v>
      </c>
      <c r="HJ70" s="40">
        <v>5.780813078081308E-2</v>
      </c>
      <c r="HK70" s="225">
        <v>0.7783710217755444</v>
      </c>
      <c r="HL70" s="228">
        <v>7.4172948073701839E-2</v>
      </c>
      <c r="HM70" s="228">
        <v>3.9572864321608038E-2</v>
      </c>
      <c r="HN70" s="228">
        <v>4.6325376884422113E-2</v>
      </c>
      <c r="HO70" s="228">
        <v>6.1557788944723621E-2</v>
      </c>
      <c r="HP70" s="11">
        <v>0.223</v>
      </c>
      <c r="HQ70" s="9">
        <v>0.26200000000000001</v>
      </c>
      <c r="HR70" s="9">
        <v>0.23800000000000002</v>
      </c>
      <c r="HS70" s="9">
        <v>0.113</v>
      </c>
      <c r="HT70" s="174">
        <v>0.16399999999999998</v>
      </c>
      <c r="HU70" s="236">
        <v>27.1</v>
      </c>
      <c r="HV70" s="237">
        <v>31</v>
      </c>
      <c r="HW70" s="237">
        <v>31.6</v>
      </c>
      <c r="HX70" s="137">
        <v>5.8076923076923075E-2</v>
      </c>
      <c r="HY70" s="38">
        <v>0.33092307692307693</v>
      </c>
      <c r="HZ70" s="38">
        <v>0.39484615384615385</v>
      </c>
      <c r="IA70" s="216">
        <v>0.21615384615384614</v>
      </c>
      <c r="IB70" s="18">
        <v>3964</v>
      </c>
      <c r="IC70" s="32">
        <v>3878</v>
      </c>
      <c r="ID70" s="32">
        <v>3584</v>
      </c>
      <c r="IE70" s="32">
        <v>3248</v>
      </c>
      <c r="IF70" s="32">
        <v>3151</v>
      </c>
      <c r="IG70" s="32">
        <v>3084</v>
      </c>
      <c r="IH70" s="32">
        <v>3153</v>
      </c>
      <c r="II70" s="32">
        <v>3109</v>
      </c>
      <c r="IJ70" s="32">
        <v>3030</v>
      </c>
      <c r="IK70" s="32">
        <v>2941</v>
      </c>
      <c r="IL70" s="31">
        <v>2851</v>
      </c>
      <c r="IM70" s="18">
        <v>1483</v>
      </c>
      <c r="IN70" s="32">
        <v>1474</v>
      </c>
      <c r="IO70" s="32">
        <v>1591</v>
      </c>
      <c r="IP70" s="32">
        <v>1568</v>
      </c>
      <c r="IQ70" s="32">
        <v>1471</v>
      </c>
      <c r="IR70" s="32">
        <v>1382</v>
      </c>
      <c r="IS70" s="32">
        <v>1351</v>
      </c>
      <c r="IT70" s="32">
        <v>1512</v>
      </c>
      <c r="IU70" s="32">
        <v>1432</v>
      </c>
      <c r="IV70" s="32">
        <v>1358</v>
      </c>
      <c r="IW70" s="32">
        <v>1310</v>
      </c>
      <c r="IX70" s="18">
        <v>1305</v>
      </c>
      <c r="IY70" s="19">
        <v>1346</v>
      </c>
      <c r="IZ70" s="32">
        <v>1403</v>
      </c>
      <c r="JA70" s="32">
        <v>1441</v>
      </c>
      <c r="JB70" s="32">
        <v>1559</v>
      </c>
      <c r="JC70" s="32">
        <v>1528</v>
      </c>
      <c r="JD70" s="32">
        <v>1453</v>
      </c>
      <c r="JE70" s="32">
        <v>1880</v>
      </c>
      <c r="JF70" s="32">
        <v>1651</v>
      </c>
      <c r="JG70" s="32">
        <v>1608</v>
      </c>
      <c r="JH70" s="32">
        <v>1380</v>
      </c>
      <c r="JI70" s="18">
        <v>6752</v>
      </c>
      <c r="JJ70" s="32">
        <v>6698</v>
      </c>
      <c r="JK70" s="32">
        <v>6578</v>
      </c>
      <c r="JL70" s="32">
        <v>6257</v>
      </c>
      <c r="JM70" s="32">
        <v>6181</v>
      </c>
      <c r="JN70" s="32">
        <v>5994</v>
      </c>
      <c r="JO70" s="32">
        <v>5957</v>
      </c>
      <c r="JP70" s="32">
        <v>6501</v>
      </c>
      <c r="JQ70" s="32">
        <v>6113</v>
      </c>
      <c r="JR70" s="32">
        <v>5907</v>
      </c>
      <c r="JS70" s="31">
        <v>5541</v>
      </c>
      <c r="JT70" s="54">
        <v>0.78</v>
      </c>
      <c r="JU70" s="54">
        <v>0.86099999999999999</v>
      </c>
      <c r="JV70" s="174">
        <v>0.88500000000000001</v>
      </c>
      <c r="JW70" s="11">
        <v>0.251</v>
      </c>
      <c r="JX70" s="9">
        <v>0.33500000000000002</v>
      </c>
      <c r="JY70" s="174">
        <v>0.377</v>
      </c>
      <c r="JZ70" s="182">
        <v>40.4</v>
      </c>
      <c r="KA70" s="11">
        <v>0.23499999999999999</v>
      </c>
      <c r="KB70" s="9">
        <v>0.156</v>
      </c>
      <c r="KC70" s="9">
        <v>9.9000000000000005E-2</v>
      </c>
      <c r="KD70" s="9">
        <v>6.4000000000000001E-2</v>
      </c>
      <c r="KE70" s="9">
        <v>4.5999999999999999E-2</v>
      </c>
      <c r="KF70" s="174">
        <v>0.10299999999999999</v>
      </c>
    </row>
    <row r="71" spans="1:292" ht="16.5" customHeight="1" x14ac:dyDescent="0.35">
      <c r="A71" s="78" t="s">
        <v>7</v>
      </c>
      <c r="B71" s="46" t="s">
        <v>61</v>
      </c>
      <c r="C71" s="152">
        <v>62150</v>
      </c>
      <c r="D71" s="55">
        <v>62939</v>
      </c>
      <c r="E71" s="55">
        <v>63574</v>
      </c>
      <c r="F71" s="55">
        <v>62972</v>
      </c>
      <c r="G71" s="55">
        <v>62505</v>
      </c>
      <c r="H71" s="32">
        <v>62500</v>
      </c>
      <c r="I71" s="32">
        <v>63286</v>
      </c>
      <c r="J71" s="34">
        <v>63570</v>
      </c>
      <c r="K71" s="34">
        <v>63905</v>
      </c>
      <c r="L71" s="34">
        <v>63837</v>
      </c>
      <c r="M71" s="184">
        <v>63264</v>
      </c>
      <c r="N71" s="140">
        <f t="shared" si="23"/>
        <v>1.2695092518101367E-2</v>
      </c>
      <c r="O71" s="141">
        <f t="shared" si="24"/>
        <v>1.0089133923322582E-2</v>
      </c>
      <c r="P71" s="141">
        <f t="shared" si="25"/>
        <v>-9.4692798942964101E-3</v>
      </c>
      <c r="Q71" s="141">
        <f t="shared" si="26"/>
        <v>-7.4159944102140636E-3</v>
      </c>
      <c r="R71" s="141">
        <f t="shared" si="27"/>
        <v>-7.9993600511959039E-5</v>
      </c>
      <c r="S71" s="141">
        <f t="shared" si="28"/>
        <v>1.2576E-2</v>
      </c>
      <c r="T71" s="141">
        <f t="shared" si="29"/>
        <v>4.487564390228487E-3</v>
      </c>
      <c r="U71" s="141">
        <f t="shared" si="30"/>
        <v>5.2697813434009755E-3</v>
      </c>
      <c r="V71" s="141">
        <f t="shared" si="31"/>
        <v>-1.064079492997418E-3</v>
      </c>
      <c r="W71" s="186">
        <f t="shared" si="32"/>
        <v>-8.9759857136143609E-3</v>
      </c>
      <c r="X71" s="2">
        <v>0.08</v>
      </c>
      <c r="Y71" s="2">
        <v>0.25</v>
      </c>
      <c r="Z71" s="2">
        <v>0.23</v>
      </c>
      <c r="AA71" s="2">
        <v>0.24</v>
      </c>
      <c r="AB71" s="2">
        <v>0.08</v>
      </c>
      <c r="AC71" s="3">
        <v>0.12</v>
      </c>
      <c r="AD71" s="77">
        <v>0.08</v>
      </c>
      <c r="AE71" s="2">
        <v>0.23</v>
      </c>
      <c r="AF71" s="2">
        <v>0.2</v>
      </c>
      <c r="AG71" s="2">
        <v>0.27</v>
      </c>
      <c r="AH71" s="2">
        <v>0.09</v>
      </c>
      <c r="AI71" s="2">
        <v>0.13</v>
      </c>
      <c r="AJ71" s="10">
        <v>6.0358292690701601E-2</v>
      </c>
      <c r="AK71" s="40">
        <v>0.19350674189538108</v>
      </c>
      <c r="AL71" s="40">
        <v>0.23422906506008734</v>
      </c>
      <c r="AM71" s="40">
        <v>0.24570463166618853</v>
      </c>
      <c r="AN71" s="40">
        <v>0.11794332345159542</v>
      </c>
      <c r="AO71" s="175">
        <v>0.14825794523604602</v>
      </c>
      <c r="AP71" s="56">
        <v>6.3555913113435237E-3</v>
      </c>
      <c r="AQ71" s="38">
        <v>6.0000000000000001E-3</v>
      </c>
      <c r="AR71" s="216">
        <v>9.531095597845143E-3</v>
      </c>
      <c r="AS71" s="56">
        <v>0.74572807723250201</v>
      </c>
      <c r="AT71" s="38">
        <v>0.79300000000000004</v>
      </c>
      <c r="AU71" s="216">
        <v>0.77378789327723052</v>
      </c>
      <c r="AV71" s="56">
        <v>2.268704746580853E-3</v>
      </c>
      <c r="AW71" s="38">
        <v>2E-3</v>
      </c>
      <c r="AX71" s="216">
        <v>2.2154218864556437E-3</v>
      </c>
      <c r="AY71" s="56">
        <v>2.0611423974255833E-2</v>
      </c>
      <c r="AZ71" s="38">
        <v>8.0000000000000002E-3</v>
      </c>
      <c r="BA71" s="216">
        <v>1.0072997354244367E-2</v>
      </c>
      <c r="BB71" s="39">
        <v>0.11119871279163314</v>
      </c>
      <c r="BC71" s="38">
        <v>8.5000000000000006E-2</v>
      </c>
      <c r="BD71" s="216">
        <v>7.006470944502885E-2</v>
      </c>
      <c r="BE71" s="56">
        <v>0.11383748994368463</v>
      </c>
      <c r="BF71" s="57">
        <v>0.106</v>
      </c>
      <c r="BG71" s="218">
        <v>0.13432788243919544</v>
      </c>
      <c r="BH71" s="192">
        <v>7628.3313325330128</v>
      </c>
      <c r="BI71" s="137">
        <v>0.317</v>
      </c>
      <c r="BJ71" s="38">
        <v>0.30199999999999999</v>
      </c>
      <c r="BK71" s="38">
        <v>0.29899999999999999</v>
      </c>
      <c r="BL71" s="38">
        <v>0.29399999999999998</v>
      </c>
      <c r="BM71" s="152">
        <v>18844</v>
      </c>
      <c r="BN71" s="55">
        <v>18846</v>
      </c>
      <c r="BO71" s="55">
        <v>18916</v>
      </c>
      <c r="BP71" s="55">
        <v>18928</v>
      </c>
      <c r="BQ71" s="55">
        <v>18983</v>
      </c>
      <c r="BR71" s="32">
        <v>19012</v>
      </c>
      <c r="BS71" s="19">
        <v>19000</v>
      </c>
      <c r="BT71" s="32">
        <v>18926</v>
      </c>
      <c r="BU71" s="32">
        <v>19010</v>
      </c>
      <c r="BV71" s="32">
        <v>19223</v>
      </c>
      <c r="BW71" s="31">
        <v>19257</v>
      </c>
      <c r="BX71" s="98">
        <v>3.282</v>
      </c>
      <c r="BY71" s="58">
        <v>3.32</v>
      </c>
      <c r="BZ71" s="58">
        <v>3.34</v>
      </c>
      <c r="CA71" s="58">
        <v>3.31</v>
      </c>
      <c r="CB71" s="58">
        <v>3.27</v>
      </c>
      <c r="CC71" s="49">
        <v>3.27</v>
      </c>
      <c r="CD71" s="7">
        <v>3.278</v>
      </c>
      <c r="CE71" s="49">
        <v>3.3130000000000002</v>
      </c>
      <c r="CF71" s="49">
        <v>3.3420000000000001</v>
      </c>
      <c r="CG71" s="49">
        <v>3.3069999999999999</v>
      </c>
      <c r="CH71" s="189">
        <v>3.2789999999999999</v>
      </c>
      <c r="CI71" s="207">
        <v>0.18366158407454469</v>
      </c>
      <c r="CJ71" s="121">
        <v>0.27017153748411687</v>
      </c>
      <c r="CK71" s="121">
        <v>0.19123252858958067</v>
      </c>
      <c r="CL71" s="121">
        <v>0.15307616590068809</v>
      </c>
      <c r="CM71" s="121">
        <v>9.9957968468050343E-2</v>
      </c>
      <c r="CN71" s="121">
        <v>5.4563590560056413E-2</v>
      </c>
      <c r="CO71" s="121">
        <v>4.7336624922962839E-2</v>
      </c>
      <c r="CP71" s="207">
        <v>9.4663278271918672E-2</v>
      </c>
      <c r="CQ71" s="121">
        <v>0.11531130876747141</v>
      </c>
      <c r="CR71" s="121">
        <v>0.1001164760694621</v>
      </c>
      <c r="CS71" s="121">
        <v>0.13770648030495553</v>
      </c>
      <c r="CT71" s="121">
        <v>0.17815544260906396</v>
      </c>
      <c r="CU71" s="121">
        <v>0.12267047861075815</v>
      </c>
      <c r="CV71" s="121">
        <v>0.1498305802626006</v>
      </c>
      <c r="CW71" s="121">
        <v>8.1735149138739693E-2</v>
      </c>
      <c r="CX71" s="121">
        <v>1.5761427387272212E-2</v>
      </c>
      <c r="CY71" s="204">
        <v>4.049378577757683E-3</v>
      </c>
      <c r="CZ71" s="129">
        <v>38562</v>
      </c>
      <c r="DA71" s="93">
        <v>50881</v>
      </c>
      <c r="DB71" s="222">
        <v>56150</v>
      </c>
      <c r="DC71" s="21">
        <v>1</v>
      </c>
      <c r="DD71" s="19">
        <v>0</v>
      </c>
      <c r="DE71" s="19">
        <v>0</v>
      </c>
      <c r="DF71" s="19">
        <v>21</v>
      </c>
      <c r="DG71" s="19">
        <v>23</v>
      </c>
      <c r="DH71" s="19">
        <v>24</v>
      </c>
      <c r="DI71" s="19">
        <v>4</v>
      </c>
      <c r="DJ71" s="19">
        <v>89</v>
      </c>
      <c r="DK71" s="19">
        <v>15</v>
      </c>
      <c r="DL71" s="19">
        <v>10</v>
      </c>
      <c r="DM71" s="20">
        <v>8</v>
      </c>
      <c r="DN71" s="21">
        <v>1</v>
      </c>
      <c r="DO71" s="19">
        <v>0</v>
      </c>
      <c r="DP71" s="19">
        <v>0</v>
      </c>
      <c r="DQ71" s="19">
        <v>9</v>
      </c>
      <c r="DR71" s="19">
        <v>23</v>
      </c>
      <c r="DS71" s="19">
        <v>1</v>
      </c>
      <c r="DT71" s="19">
        <v>0</v>
      </c>
      <c r="DU71" s="19">
        <v>0</v>
      </c>
      <c r="DV71" s="19">
        <v>13</v>
      </c>
      <c r="DW71" s="50">
        <v>2</v>
      </c>
      <c r="DX71" s="201">
        <v>6</v>
      </c>
      <c r="DY71" s="21">
        <v>0</v>
      </c>
      <c r="DZ71" s="19">
        <v>0</v>
      </c>
      <c r="EA71" s="19">
        <v>0</v>
      </c>
      <c r="EB71" s="19">
        <v>12</v>
      </c>
      <c r="EC71" s="19">
        <v>0</v>
      </c>
      <c r="ED71" s="19">
        <v>23</v>
      </c>
      <c r="EE71" s="19">
        <v>4</v>
      </c>
      <c r="EF71" s="19">
        <v>89</v>
      </c>
      <c r="EG71" s="19">
        <v>2</v>
      </c>
      <c r="EH71" s="19">
        <v>8</v>
      </c>
      <c r="EI71" s="20">
        <v>2</v>
      </c>
      <c r="EJ71" s="59">
        <v>185000</v>
      </c>
      <c r="EK71" s="51">
        <v>199000</v>
      </c>
      <c r="EL71" s="51">
        <v>231500</v>
      </c>
      <c r="EM71" s="51">
        <v>279500</v>
      </c>
      <c r="EN71" s="51">
        <v>345000</v>
      </c>
      <c r="EO71" s="51">
        <v>440000</v>
      </c>
      <c r="EP71" s="51">
        <v>500000</v>
      </c>
      <c r="EQ71" s="51">
        <v>509000</v>
      </c>
      <c r="ER71" s="60">
        <v>379000</v>
      </c>
      <c r="ES71" s="51">
        <v>318000</v>
      </c>
      <c r="ET71" s="51">
        <v>319000</v>
      </c>
      <c r="EU71" s="51">
        <v>302000</v>
      </c>
      <c r="EV71" s="51">
        <v>310000</v>
      </c>
      <c r="EW71" s="51">
        <v>352000</v>
      </c>
      <c r="EX71" s="51">
        <v>385000</v>
      </c>
      <c r="EY71" s="51">
        <v>415000</v>
      </c>
      <c r="EZ71" s="51">
        <v>440000</v>
      </c>
      <c r="FA71" s="51">
        <v>461000</v>
      </c>
      <c r="FB71" s="51">
        <v>505000</v>
      </c>
      <c r="FC71" s="51">
        <v>506500</v>
      </c>
      <c r="FD71" s="51">
        <v>561500</v>
      </c>
      <c r="FE71" s="240">
        <v>616250</v>
      </c>
      <c r="FF71" s="48">
        <v>7.567567567567568E-2</v>
      </c>
      <c r="FG71" s="61">
        <v>0.16331658291457288</v>
      </c>
      <c r="FH71" s="61">
        <v>0.20734341252699784</v>
      </c>
      <c r="FI71" s="9">
        <v>0.23434704830053676</v>
      </c>
      <c r="FJ71" s="9">
        <v>0.2753623188405796</v>
      </c>
      <c r="FK71" s="9">
        <v>0.13636363636363646</v>
      </c>
      <c r="FL71" s="9">
        <v>1.8000000000000016E-2</v>
      </c>
      <c r="FM71" s="9">
        <v>-0.25540275049115913</v>
      </c>
      <c r="FN71" s="9">
        <v>-0.16094986807387868</v>
      </c>
      <c r="FO71" s="61">
        <v>3.1446540880503146E-3</v>
      </c>
      <c r="FP71" s="9">
        <v>-5.329153605015674E-2</v>
      </c>
      <c r="FQ71" s="9">
        <f t="shared" si="33"/>
        <v>2.6490066225165563E-2</v>
      </c>
      <c r="FR71" s="40">
        <v>0.13548387096774195</v>
      </c>
      <c r="FS71" s="40">
        <v>9.375E-2</v>
      </c>
      <c r="FT71" s="40">
        <v>7.792207792207792E-2</v>
      </c>
      <c r="FU71" s="40">
        <v>6.0240963855421686E-2</v>
      </c>
      <c r="FV71" s="40">
        <v>4.8000000000000001E-2</v>
      </c>
      <c r="FW71" s="40">
        <v>9.5000000000000001E-2</v>
      </c>
      <c r="FX71" s="40">
        <v>3.0000000000000001E-3</v>
      </c>
      <c r="FY71" s="40">
        <v>0.109</v>
      </c>
      <c r="FZ71" s="175">
        <v>9.8000000000000004E-2</v>
      </c>
      <c r="GA71" s="194">
        <v>9818</v>
      </c>
      <c r="GB71" s="39">
        <v>0.48965138895815669</v>
      </c>
      <c r="GC71" s="198">
        <v>1656</v>
      </c>
      <c r="GD71" s="39">
        <v>8.2589397037554232E-2</v>
      </c>
      <c r="GE71" s="198">
        <v>2505</v>
      </c>
      <c r="GF71" s="39">
        <v>0.1249314248665902</v>
      </c>
      <c r="GG71" s="198">
        <v>5806</v>
      </c>
      <c r="GH71" s="39">
        <v>0.28956161787442025</v>
      </c>
      <c r="GI71" s="198">
        <v>266</v>
      </c>
      <c r="GJ71" s="39">
        <v>1.3266171263278639E-2</v>
      </c>
      <c r="GK71" s="207">
        <v>3.1766200762388818E-3</v>
      </c>
      <c r="GL71" s="121">
        <v>8.6298178737822962E-3</v>
      </c>
      <c r="GM71" s="121">
        <v>2.467174925878865E-2</v>
      </c>
      <c r="GN71" s="121">
        <v>0.12229987293519695</v>
      </c>
      <c r="GO71" s="121">
        <v>0.40274248199915291</v>
      </c>
      <c r="GP71" s="121">
        <v>0.37934138077085983</v>
      </c>
      <c r="GQ71" s="204">
        <v>5.9138077085980519E-2</v>
      </c>
      <c r="GR71" s="52">
        <v>0.5252</v>
      </c>
      <c r="GS71" s="52">
        <v>0.4748</v>
      </c>
      <c r="GT71" s="10">
        <v>0.53900000000000003</v>
      </c>
      <c r="GU71" s="42">
        <v>0.46100000000000002</v>
      </c>
      <c r="GV71" s="207">
        <v>0.56799999999999995</v>
      </c>
      <c r="GW71" s="204">
        <v>0.43200000000000005</v>
      </c>
      <c r="GX71" s="207">
        <v>0.29449688334817453</v>
      </c>
      <c r="GY71" s="121">
        <v>0.23859054307682992</v>
      </c>
      <c r="GZ71" s="204">
        <v>0.35217247827521725</v>
      </c>
      <c r="HA71" s="42">
        <v>0.69799999999999995</v>
      </c>
      <c r="HB71" s="43">
        <v>0.182</v>
      </c>
      <c r="HC71" s="43">
        <v>6.3E-2</v>
      </c>
      <c r="HD71" s="43">
        <v>3.6131008694868676E-2</v>
      </c>
      <c r="HE71" s="43">
        <v>2.1000000000000001E-2</v>
      </c>
      <c r="HF71" s="285">
        <v>0.75958821935833432</v>
      </c>
      <c r="HG71" s="40">
        <v>0.12179263903401834</v>
      </c>
      <c r="HH71" s="40">
        <v>6.2812028329269715E-2</v>
      </c>
      <c r="HI71" s="40">
        <v>3.18897790162158E-2</v>
      </c>
      <c r="HJ71" s="40">
        <v>2.391733426216185E-2</v>
      </c>
      <c r="HK71" s="225">
        <v>0.74801566670132746</v>
      </c>
      <c r="HL71" s="228">
        <v>0.12827978232990192</v>
      </c>
      <c r="HM71" s="228">
        <v>6.0309867942185715E-2</v>
      </c>
      <c r="HN71" s="228">
        <v>3.2407888808013589E-2</v>
      </c>
      <c r="HO71" s="228">
        <v>3.0986794218571281E-2</v>
      </c>
      <c r="HP71" s="11">
        <v>0.13</v>
      </c>
      <c r="HQ71" s="9">
        <v>0.28700000000000003</v>
      </c>
      <c r="HR71" s="9">
        <v>0.27500000000000002</v>
      </c>
      <c r="HS71" s="9">
        <v>0.14800000000000002</v>
      </c>
      <c r="HT71" s="174">
        <v>0.16</v>
      </c>
      <c r="HU71" s="236">
        <v>27.5</v>
      </c>
      <c r="HV71" s="237">
        <v>31</v>
      </c>
      <c r="HW71" s="237">
        <v>33.700000000000003</v>
      </c>
      <c r="HX71" s="137">
        <v>8.4761136867567019E-2</v>
      </c>
      <c r="HY71" s="38">
        <v>0.33224148357186051</v>
      </c>
      <c r="HZ71" s="38">
        <v>0.36272928844990932</v>
      </c>
      <c r="IA71" s="216">
        <v>0.22026809111066317</v>
      </c>
      <c r="IB71" s="18">
        <v>7240</v>
      </c>
      <c r="IC71" s="32">
        <v>7372</v>
      </c>
      <c r="ID71" s="32">
        <v>7441</v>
      </c>
      <c r="IE71" s="32">
        <v>7101</v>
      </c>
      <c r="IF71" s="32">
        <v>6548</v>
      </c>
      <c r="IG71" s="32">
        <v>6200</v>
      </c>
      <c r="IH71" s="32">
        <v>5492</v>
      </c>
      <c r="II71" s="32">
        <v>5358</v>
      </c>
      <c r="IJ71" s="32">
        <v>4887</v>
      </c>
      <c r="IK71" s="32">
        <v>4992</v>
      </c>
      <c r="IL71" s="31">
        <v>4600</v>
      </c>
      <c r="IM71" s="18">
        <v>4465</v>
      </c>
      <c r="IN71" s="32">
        <v>4650</v>
      </c>
      <c r="IO71" s="32">
        <v>4860</v>
      </c>
      <c r="IP71" s="32">
        <v>4857</v>
      </c>
      <c r="IQ71" s="32">
        <v>4781</v>
      </c>
      <c r="IR71" s="32">
        <v>4546</v>
      </c>
      <c r="IS71" s="32">
        <v>4200</v>
      </c>
      <c r="IT71" s="32">
        <v>3955</v>
      </c>
      <c r="IU71" s="32">
        <v>3567</v>
      </c>
      <c r="IV71" s="32">
        <v>3443</v>
      </c>
      <c r="IW71" s="32">
        <v>3209</v>
      </c>
      <c r="IX71" s="18">
        <v>4188</v>
      </c>
      <c r="IY71" s="19">
        <v>4772</v>
      </c>
      <c r="IZ71" s="32">
        <v>5264</v>
      </c>
      <c r="JA71" s="32">
        <v>5488</v>
      </c>
      <c r="JB71" s="32">
        <v>5392</v>
      </c>
      <c r="JC71" s="32">
        <v>5823</v>
      </c>
      <c r="JD71" s="32">
        <v>5598</v>
      </c>
      <c r="JE71" s="32">
        <v>5319</v>
      </c>
      <c r="JF71" s="32">
        <v>4876</v>
      </c>
      <c r="JG71" s="32">
        <v>4767</v>
      </c>
      <c r="JH71" s="32">
        <v>4533</v>
      </c>
      <c r="JI71" s="18">
        <v>15893</v>
      </c>
      <c r="JJ71" s="32">
        <v>16794</v>
      </c>
      <c r="JK71" s="32">
        <v>17565</v>
      </c>
      <c r="JL71" s="32">
        <v>17446</v>
      </c>
      <c r="JM71" s="32">
        <v>16721</v>
      </c>
      <c r="JN71" s="32">
        <v>16569</v>
      </c>
      <c r="JO71" s="32">
        <v>15290</v>
      </c>
      <c r="JP71" s="32">
        <v>14632</v>
      </c>
      <c r="JQ71" s="32">
        <v>13330</v>
      </c>
      <c r="JR71" s="32">
        <v>13202</v>
      </c>
      <c r="JS71" s="31">
        <v>12342</v>
      </c>
      <c r="JT71" s="54">
        <v>0.621</v>
      </c>
      <c r="JU71" s="54">
        <v>0.69199999999999995</v>
      </c>
      <c r="JV71" s="174">
        <v>0.73</v>
      </c>
      <c r="JW71" s="11">
        <v>0.14299999999999999</v>
      </c>
      <c r="JX71" s="9">
        <v>0.16300000000000001</v>
      </c>
      <c r="JY71" s="174">
        <v>0.19800000000000001</v>
      </c>
      <c r="JZ71" s="182">
        <v>36.1</v>
      </c>
      <c r="KA71" s="11">
        <v>0.36199999999999999</v>
      </c>
      <c r="KB71" s="9">
        <v>0.14099999999999999</v>
      </c>
      <c r="KC71" s="9">
        <v>0.14499999999999999</v>
      </c>
      <c r="KD71" s="9">
        <v>5.8999999999999997E-2</v>
      </c>
      <c r="KE71" s="9">
        <v>0.11</v>
      </c>
      <c r="KF71" s="174">
        <v>0.13500000000000001</v>
      </c>
    </row>
    <row r="72" spans="1:292" ht="16.5" customHeight="1" x14ac:dyDescent="0.35">
      <c r="A72" s="78" t="s">
        <v>7</v>
      </c>
      <c r="B72" s="46" t="s">
        <v>62</v>
      </c>
      <c r="C72" s="152">
        <v>60051</v>
      </c>
      <c r="D72" s="55">
        <v>61575</v>
      </c>
      <c r="E72" s="55">
        <v>61761</v>
      </c>
      <c r="F72" s="55">
        <v>61140</v>
      </c>
      <c r="G72" s="55">
        <v>60304</v>
      </c>
      <c r="H72" s="32">
        <v>60269</v>
      </c>
      <c r="I72" s="32">
        <v>61552</v>
      </c>
      <c r="J72" s="34">
        <v>61712</v>
      </c>
      <c r="K72" s="34">
        <v>61701</v>
      </c>
      <c r="L72" s="34">
        <v>61573</v>
      </c>
      <c r="M72" s="184">
        <v>60808</v>
      </c>
      <c r="N72" s="140">
        <f t="shared" si="23"/>
        <v>2.5378428335914471E-2</v>
      </c>
      <c r="O72" s="141">
        <f t="shared" si="24"/>
        <v>3.0207064555420218E-3</v>
      </c>
      <c r="P72" s="141">
        <f t="shared" si="25"/>
        <v>-1.0054889007626171E-2</v>
      </c>
      <c r="Q72" s="141">
        <f t="shared" si="26"/>
        <v>-1.3673536146548905E-2</v>
      </c>
      <c r="R72" s="141">
        <f t="shared" si="27"/>
        <v>-5.803926771026798E-4</v>
      </c>
      <c r="S72" s="141">
        <f t="shared" si="28"/>
        <v>2.1287892614777083E-2</v>
      </c>
      <c r="T72" s="141">
        <f t="shared" si="29"/>
        <v>2.5994281258123215E-3</v>
      </c>
      <c r="U72" s="141">
        <f t="shared" si="30"/>
        <v>-1.7824734249416644E-4</v>
      </c>
      <c r="V72" s="141">
        <f t="shared" si="31"/>
        <v>-2.0745206722743554E-3</v>
      </c>
      <c r="W72" s="186">
        <f t="shared" si="32"/>
        <v>-1.2424276874604128E-2</v>
      </c>
      <c r="X72" s="2">
        <v>0.06</v>
      </c>
      <c r="Y72" s="2">
        <v>0.19</v>
      </c>
      <c r="Z72" s="2">
        <v>0.2</v>
      </c>
      <c r="AA72" s="2">
        <v>0.28000000000000003</v>
      </c>
      <c r="AB72" s="2">
        <v>0.09</v>
      </c>
      <c r="AC72" s="3">
        <v>0.18</v>
      </c>
      <c r="AD72" s="77">
        <v>0.05</v>
      </c>
      <c r="AE72" s="2">
        <v>0.18</v>
      </c>
      <c r="AF72" s="2">
        <v>0.17</v>
      </c>
      <c r="AG72" s="2">
        <v>0.28999999999999998</v>
      </c>
      <c r="AH72" s="2">
        <v>0.12</v>
      </c>
      <c r="AI72" s="2">
        <v>0.19</v>
      </c>
      <c r="AJ72" s="10">
        <v>4.2025844239646587E-2</v>
      </c>
      <c r="AK72" s="40">
        <v>0.14606462714472443</v>
      </c>
      <c r="AL72" s="40">
        <v>0.19095286156289812</v>
      </c>
      <c r="AM72" s="40">
        <v>0.25503400122437497</v>
      </c>
      <c r="AN72" s="40">
        <v>0.15246777742848161</v>
      </c>
      <c r="AO72" s="175">
        <v>0.21345488839987425</v>
      </c>
      <c r="AP72" s="56">
        <v>3.0307571897220695E-3</v>
      </c>
      <c r="AQ72" s="38">
        <v>3.0000000000000001E-3</v>
      </c>
      <c r="AR72" s="216">
        <v>3.6731249689769849E-3</v>
      </c>
      <c r="AS72" s="56">
        <v>0.28907095635376595</v>
      </c>
      <c r="AT72" s="38">
        <v>0.26900000000000002</v>
      </c>
      <c r="AU72" s="216">
        <v>0.28547791988616622</v>
      </c>
      <c r="AV72" s="56">
        <v>1.6319461790811143E-3</v>
      </c>
      <c r="AW72" s="38">
        <v>1E-3</v>
      </c>
      <c r="AX72" s="216">
        <v>4.5831334072370493E-3</v>
      </c>
      <c r="AY72" s="56">
        <v>1.8950558691778654E-2</v>
      </c>
      <c r="AZ72" s="38">
        <v>1.4E-2</v>
      </c>
      <c r="BA72" s="216">
        <v>1.4808319131686494E-2</v>
      </c>
      <c r="BB72" s="39">
        <v>7.2638257481141028E-2</v>
      </c>
      <c r="BC72" s="38">
        <v>0.05</v>
      </c>
      <c r="BD72" s="216">
        <v>3.8716722645973624E-2</v>
      </c>
      <c r="BE72" s="56">
        <v>0.61467752410451115</v>
      </c>
      <c r="BF72" s="57">
        <v>0.66300000000000003</v>
      </c>
      <c r="BG72" s="218">
        <v>0.6527407799599596</v>
      </c>
      <c r="BH72" s="192">
        <v>7918.3833116036503</v>
      </c>
      <c r="BI72" s="137">
        <v>0.439</v>
      </c>
      <c r="BJ72" s="38">
        <v>0.41599999999999998</v>
      </c>
      <c r="BK72" s="38">
        <v>0.41699999999999998</v>
      </c>
      <c r="BL72" s="38">
        <v>0.39900000000000002</v>
      </c>
      <c r="BM72" s="152">
        <v>19564</v>
      </c>
      <c r="BN72" s="55">
        <v>19858</v>
      </c>
      <c r="BO72" s="55">
        <v>19842</v>
      </c>
      <c r="BP72" s="55">
        <v>19896</v>
      </c>
      <c r="BQ72" s="55">
        <v>19885</v>
      </c>
      <c r="BR72" s="32">
        <v>19963</v>
      </c>
      <c r="BS72" s="19">
        <v>20077</v>
      </c>
      <c r="BT72" s="32">
        <v>19907</v>
      </c>
      <c r="BU72" s="32">
        <v>19865</v>
      </c>
      <c r="BV72" s="32">
        <v>20085</v>
      </c>
      <c r="BW72" s="31">
        <v>20040</v>
      </c>
      <c r="BX72" s="98">
        <v>3.0550000000000002</v>
      </c>
      <c r="BY72" s="58">
        <v>3.09</v>
      </c>
      <c r="BZ72" s="58">
        <v>3.1</v>
      </c>
      <c r="CA72" s="58">
        <v>3.06</v>
      </c>
      <c r="CB72" s="58">
        <v>3.02</v>
      </c>
      <c r="CC72" s="49">
        <v>3.01</v>
      </c>
      <c r="CD72" s="7">
        <v>3.0190000000000001</v>
      </c>
      <c r="CE72" s="49">
        <v>3.05</v>
      </c>
      <c r="CF72" s="49">
        <v>3.077</v>
      </c>
      <c r="CG72" s="49">
        <v>3.0449999999999999</v>
      </c>
      <c r="CH72" s="189">
        <v>3.0190000000000001</v>
      </c>
      <c r="CI72" s="207">
        <v>0.18631921824104233</v>
      </c>
      <c r="CJ72" s="121">
        <v>0.30814332247557003</v>
      </c>
      <c r="CK72" s="121">
        <v>0.2328238536707592</v>
      </c>
      <c r="CL72" s="121">
        <v>0.13862875187382659</v>
      </c>
      <c r="CM72" s="121">
        <v>7.1028302426440218E-2</v>
      </c>
      <c r="CN72" s="121">
        <v>3.4995987390804992E-2</v>
      </c>
      <c r="CO72" s="121">
        <v>2.8060563921556616E-2</v>
      </c>
      <c r="CP72" s="207">
        <v>0.1093460285642696</v>
      </c>
      <c r="CQ72" s="121">
        <v>9.6366825357053376E-2</v>
      </c>
      <c r="CR72" s="121">
        <v>8.1633675770483582E-2</v>
      </c>
      <c r="CS72" s="121">
        <v>0.12783763467802556</v>
      </c>
      <c r="CT72" s="121">
        <v>0.16712603357554498</v>
      </c>
      <c r="CU72" s="121">
        <v>0.10403407667251316</v>
      </c>
      <c r="CV72" s="121">
        <v>0.15760461037334</v>
      </c>
      <c r="CW72" s="121">
        <v>0.11379094488021778</v>
      </c>
      <c r="CX72" s="121">
        <v>3.3208617694898267E-2</v>
      </c>
      <c r="CY72" s="204">
        <v>9.051552433653685E-3</v>
      </c>
      <c r="CZ72" s="129">
        <v>40579</v>
      </c>
      <c r="DA72" s="93">
        <v>52159</v>
      </c>
      <c r="DB72" s="222">
        <v>61819</v>
      </c>
      <c r="DC72" s="21">
        <v>65</v>
      </c>
      <c r="DD72" s="19">
        <v>77</v>
      </c>
      <c r="DE72" s="19">
        <v>57</v>
      </c>
      <c r="DF72" s="19">
        <v>68</v>
      </c>
      <c r="DG72" s="19">
        <v>227</v>
      </c>
      <c r="DH72" s="19">
        <v>19</v>
      </c>
      <c r="DI72" s="19">
        <v>12</v>
      </c>
      <c r="DJ72" s="19">
        <v>23</v>
      </c>
      <c r="DK72" s="19">
        <v>52</v>
      </c>
      <c r="DL72" s="19">
        <v>20</v>
      </c>
      <c r="DM72" s="20">
        <v>12</v>
      </c>
      <c r="DN72" s="21">
        <v>65</v>
      </c>
      <c r="DO72" s="19">
        <v>49</v>
      </c>
      <c r="DP72" s="19">
        <v>57</v>
      </c>
      <c r="DQ72" s="19">
        <v>66</v>
      </c>
      <c r="DR72" s="19">
        <v>12</v>
      </c>
      <c r="DS72" s="19">
        <v>19</v>
      </c>
      <c r="DT72" s="19">
        <v>12</v>
      </c>
      <c r="DU72" s="19">
        <v>19</v>
      </c>
      <c r="DV72" s="19">
        <v>52</v>
      </c>
      <c r="DW72" s="50">
        <v>20</v>
      </c>
      <c r="DX72" s="201">
        <v>10</v>
      </c>
      <c r="DY72" s="21">
        <v>0</v>
      </c>
      <c r="DZ72" s="19">
        <v>28</v>
      </c>
      <c r="EA72" s="19">
        <v>0</v>
      </c>
      <c r="EB72" s="19">
        <v>2</v>
      </c>
      <c r="EC72" s="19">
        <v>215</v>
      </c>
      <c r="ED72" s="19">
        <v>0</v>
      </c>
      <c r="EE72" s="19">
        <v>0</v>
      </c>
      <c r="EF72" s="19">
        <v>4</v>
      </c>
      <c r="EG72" s="19">
        <v>0</v>
      </c>
      <c r="EH72" s="19">
        <v>0</v>
      </c>
      <c r="EI72" s="20">
        <v>2</v>
      </c>
      <c r="EJ72" s="59">
        <v>200000</v>
      </c>
      <c r="EK72" s="51">
        <v>222000</v>
      </c>
      <c r="EL72" s="51">
        <v>266500</v>
      </c>
      <c r="EM72" s="51">
        <v>295000</v>
      </c>
      <c r="EN72" s="51">
        <v>388000</v>
      </c>
      <c r="EO72" s="51">
        <v>458500</v>
      </c>
      <c r="EP72" s="51">
        <v>505000</v>
      </c>
      <c r="EQ72" s="51">
        <v>529000</v>
      </c>
      <c r="ER72" s="60">
        <v>450000</v>
      </c>
      <c r="ES72" s="51">
        <v>416750</v>
      </c>
      <c r="ET72" s="51">
        <v>445000</v>
      </c>
      <c r="EU72" s="51">
        <v>410000</v>
      </c>
      <c r="EV72" s="51">
        <v>410000</v>
      </c>
      <c r="EW72" s="51">
        <v>473000</v>
      </c>
      <c r="EX72" s="51">
        <v>488750</v>
      </c>
      <c r="EY72" s="51">
        <v>510000</v>
      </c>
      <c r="EZ72" s="51">
        <v>575000</v>
      </c>
      <c r="FA72" s="51">
        <v>600000</v>
      </c>
      <c r="FB72" s="51">
        <v>608000</v>
      </c>
      <c r="FC72" s="51">
        <v>618500</v>
      </c>
      <c r="FD72" s="51">
        <v>683000</v>
      </c>
      <c r="FE72" s="240">
        <v>773250</v>
      </c>
      <c r="FF72" s="48">
        <v>0.11</v>
      </c>
      <c r="FG72" s="61">
        <v>0.20045045045045046</v>
      </c>
      <c r="FH72" s="61">
        <v>0.10694183864915573</v>
      </c>
      <c r="FI72" s="9">
        <v>0.31525423728813551</v>
      </c>
      <c r="FJ72" s="9">
        <v>0.18170103092783507</v>
      </c>
      <c r="FK72" s="9">
        <v>0.10141766630316251</v>
      </c>
      <c r="FL72" s="9">
        <v>4.7524752475247567E-2</v>
      </c>
      <c r="FM72" s="9">
        <v>-0.14933837429111529</v>
      </c>
      <c r="FN72" s="9">
        <v>-7.3888888888888893E-2</v>
      </c>
      <c r="FO72" s="61">
        <v>6.7786442711457714E-2</v>
      </c>
      <c r="FP72" s="9">
        <v>-7.8651685393258425E-2</v>
      </c>
      <c r="FQ72" s="9">
        <f t="shared" si="33"/>
        <v>0</v>
      </c>
      <c r="FR72" s="40">
        <v>0.15365853658536577</v>
      </c>
      <c r="FS72" s="40">
        <v>3.3298097251585626E-2</v>
      </c>
      <c r="FT72" s="40">
        <v>4.3478260869565216E-2</v>
      </c>
      <c r="FU72" s="40">
        <v>0.12745098039215685</v>
      </c>
      <c r="FV72" s="40">
        <v>4.2999999999999997E-2</v>
      </c>
      <c r="FW72" s="40">
        <v>1.2999999999999999E-2</v>
      </c>
      <c r="FX72" s="40">
        <v>1.7000000000000001E-2</v>
      </c>
      <c r="FY72" s="40">
        <v>0.104</v>
      </c>
      <c r="FZ72" s="175">
        <v>0.13200000000000001</v>
      </c>
      <c r="GA72" s="194">
        <v>12148</v>
      </c>
      <c r="GB72" s="39">
        <v>0.57423776884897182</v>
      </c>
      <c r="GC72" s="198">
        <v>1993</v>
      </c>
      <c r="GD72" s="39">
        <v>9.4209406759631298E-2</v>
      </c>
      <c r="GE72" s="198">
        <v>2121</v>
      </c>
      <c r="GF72" s="39">
        <v>0.10025998581895533</v>
      </c>
      <c r="GG72" s="198">
        <v>4829</v>
      </c>
      <c r="GH72" s="39">
        <v>0.22826754904277949</v>
      </c>
      <c r="GI72" s="198">
        <v>64</v>
      </c>
      <c r="GJ72" s="39">
        <v>3.0252895296620183E-3</v>
      </c>
      <c r="GK72" s="207">
        <v>5.4121773991480833E-3</v>
      </c>
      <c r="GL72" s="121">
        <v>8.5692808819844649E-3</v>
      </c>
      <c r="GM72" s="121">
        <v>5.2668504134302178E-2</v>
      </c>
      <c r="GN72" s="121">
        <v>0.16096216487095966</v>
      </c>
      <c r="GO72" s="121">
        <v>0.29466299173139565</v>
      </c>
      <c r="GP72" s="121">
        <v>0.40471059884740668</v>
      </c>
      <c r="GQ72" s="204">
        <v>7.3014282134803307E-2</v>
      </c>
      <c r="GR72" s="52">
        <v>0.45989999999999998</v>
      </c>
      <c r="GS72" s="52">
        <v>0.54010000000000002</v>
      </c>
      <c r="GT72" s="10">
        <v>0.44600000000000001</v>
      </c>
      <c r="GU72" s="42">
        <v>0.55400000000000005</v>
      </c>
      <c r="GV72" s="207">
        <v>0.47899999999999998</v>
      </c>
      <c r="GW72" s="204">
        <v>0.52100000000000002</v>
      </c>
      <c r="GX72" s="207">
        <v>0.27311991458936574</v>
      </c>
      <c r="GY72" s="121">
        <v>0.18763465430567344</v>
      </c>
      <c r="GZ72" s="204">
        <v>0.37149238219490083</v>
      </c>
      <c r="HA72" s="42">
        <v>0.74199999999999999</v>
      </c>
      <c r="HB72" s="43">
        <v>0.157</v>
      </c>
      <c r="HC72" s="43">
        <v>4.4000000000000004E-2</v>
      </c>
      <c r="HD72" s="43">
        <v>2.9715436917652983E-2</v>
      </c>
      <c r="HE72" s="43">
        <v>2.7000000000000003E-2</v>
      </c>
      <c r="HF72" s="285">
        <v>0.76104151686031107</v>
      </c>
      <c r="HG72" s="40">
        <v>0.12860008326079553</v>
      </c>
      <c r="HH72" s="40">
        <v>3.4288309427392805E-2</v>
      </c>
      <c r="HI72" s="40">
        <v>4.1933164288687888E-2</v>
      </c>
      <c r="HJ72" s="40">
        <v>3.4136926162812699E-2</v>
      </c>
      <c r="HK72" s="225">
        <v>0.7893458906629387</v>
      </c>
      <c r="HL72" s="228">
        <v>0.12007946435140902</v>
      </c>
      <c r="HM72" s="228">
        <v>2.5053344124788463E-2</v>
      </c>
      <c r="HN72" s="228">
        <v>1.4531675373408874E-2</v>
      </c>
      <c r="HO72" s="228">
        <v>5.0989625487454934E-2</v>
      </c>
      <c r="HP72" s="11">
        <v>0.14499999999999999</v>
      </c>
      <c r="HQ72" s="9">
        <v>0.318</v>
      </c>
      <c r="HR72" s="9">
        <v>0.307</v>
      </c>
      <c r="HS72" s="9">
        <v>0.126</v>
      </c>
      <c r="HT72" s="174">
        <v>0.10400000000000001</v>
      </c>
      <c r="HU72" s="236">
        <v>27.3</v>
      </c>
      <c r="HV72" s="237">
        <v>30</v>
      </c>
      <c r="HW72" s="237">
        <v>30.6</v>
      </c>
      <c r="HX72" s="137">
        <v>9.6715328467153291E-2</v>
      </c>
      <c r="HY72" s="38">
        <v>0.2801094890510949</v>
      </c>
      <c r="HZ72" s="38">
        <v>0.37221208434712083</v>
      </c>
      <c r="IA72" s="216">
        <v>0.25096309813463097</v>
      </c>
      <c r="IB72" s="18">
        <v>3448</v>
      </c>
      <c r="IC72" s="32">
        <v>3512</v>
      </c>
      <c r="ID72" s="32">
        <v>5450</v>
      </c>
      <c r="IE72" s="32">
        <v>5209</v>
      </c>
      <c r="IF72" s="32">
        <v>5104</v>
      </c>
      <c r="IG72" s="32">
        <v>5077</v>
      </c>
      <c r="IH72" s="32">
        <v>5093</v>
      </c>
      <c r="II72" s="32">
        <v>5005</v>
      </c>
      <c r="IJ72" s="32">
        <v>4895</v>
      </c>
      <c r="IK72" s="32">
        <v>4796</v>
      </c>
      <c r="IL72" s="31">
        <v>4715</v>
      </c>
      <c r="IM72" s="18">
        <v>946</v>
      </c>
      <c r="IN72" s="32">
        <v>1020</v>
      </c>
      <c r="IO72" s="32">
        <v>1620</v>
      </c>
      <c r="IP72" s="32">
        <v>1512</v>
      </c>
      <c r="IQ72" s="32">
        <v>1724</v>
      </c>
      <c r="IR72" s="32">
        <v>1642</v>
      </c>
      <c r="IS72" s="32">
        <v>1672</v>
      </c>
      <c r="IT72" s="32">
        <v>1503</v>
      </c>
      <c r="IU72" s="32">
        <v>1461</v>
      </c>
      <c r="IV72" s="32">
        <v>1521</v>
      </c>
      <c r="IW72" s="32">
        <v>1321</v>
      </c>
      <c r="IX72" s="18">
        <v>187</v>
      </c>
      <c r="IY72" s="19">
        <v>134</v>
      </c>
      <c r="IZ72" s="32">
        <v>188</v>
      </c>
      <c r="JA72" s="32">
        <v>230</v>
      </c>
      <c r="JB72" s="32">
        <v>195</v>
      </c>
      <c r="JC72" s="32">
        <v>183</v>
      </c>
      <c r="JD72" s="32">
        <v>153</v>
      </c>
      <c r="JE72" s="32">
        <v>134</v>
      </c>
      <c r="JF72" s="32">
        <v>103</v>
      </c>
      <c r="JG72" s="32">
        <v>0</v>
      </c>
      <c r="JH72" s="32">
        <v>0</v>
      </c>
      <c r="JI72" s="18">
        <v>4581</v>
      </c>
      <c r="JJ72" s="32">
        <v>4666</v>
      </c>
      <c r="JK72" s="32">
        <v>7258</v>
      </c>
      <c r="JL72" s="32">
        <v>6951</v>
      </c>
      <c r="JM72" s="32">
        <v>7023</v>
      </c>
      <c r="JN72" s="32">
        <v>6902</v>
      </c>
      <c r="JO72" s="32">
        <v>6918</v>
      </c>
      <c r="JP72" s="32">
        <v>6642</v>
      </c>
      <c r="JQ72" s="32">
        <v>6459</v>
      </c>
      <c r="JR72" s="32">
        <v>6317</v>
      </c>
      <c r="JS72" s="31">
        <v>6036</v>
      </c>
      <c r="JT72" s="54">
        <v>0.71599999999999997</v>
      </c>
      <c r="JU72" s="54">
        <v>0.753</v>
      </c>
      <c r="JV72" s="174">
        <v>0.78700000000000003</v>
      </c>
      <c r="JW72" s="11">
        <v>0.251</v>
      </c>
      <c r="JX72" s="9">
        <v>0.28100000000000003</v>
      </c>
      <c r="JY72" s="174">
        <v>0.31900000000000001</v>
      </c>
      <c r="JZ72" s="182">
        <v>44.1</v>
      </c>
      <c r="KA72" s="11">
        <v>0.17499999999999999</v>
      </c>
      <c r="KB72" s="9">
        <v>0.122</v>
      </c>
      <c r="KC72" s="9">
        <v>0.13100000000000001</v>
      </c>
      <c r="KD72" s="9">
        <v>6.5000000000000002E-2</v>
      </c>
      <c r="KE72" s="9">
        <v>0.04</v>
      </c>
      <c r="KF72" s="174">
        <v>9.6000000000000002E-2</v>
      </c>
    </row>
    <row r="73" spans="1:292" ht="16.5" customHeight="1" x14ac:dyDescent="0.35">
      <c r="A73" s="78" t="s">
        <v>7</v>
      </c>
      <c r="B73" s="46" t="s">
        <v>63</v>
      </c>
      <c r="C73" s="152">
        <v>104323</v>
      </c>
      <c r="D73" s="55">
        <v>106523</v>
      </c>
      <c r="E73" s="55">
        <v>107195</v>
      </c>
      <c r="F73" s="55">
        <v>106317</v>
      </c>
      <c r="G73" s="55">
        <v>105404</v>
      </c>
      <c r="H73" s="32">
        <v>105549</v>
      </c>
      <c r="I73" s="32">
        <v>106493</v>
      </c>
      <c r="J73" s="34">
        <v>107014</v>
      </c>
      <c r="K73" s="34">
        <v>107062</v>
      </c>
      <c r="L73" s="34">
        <v>106815</v>
      </c>
      <c r="M73" s="184">
        <v>106062</v>
      </c>
      <c r="N73" s="140">
        <f t="shared" ref="N73:N79" si="34">(D73-C73)/C73</f>
        <v>2.1088350603414397E-2</v>
      </c>
      <c r="O73" s="141">
        <f t="shared" ref="O73:O79" si="35">(E73-D73)/D73</f>
        <v>6.3084967565690039E-3</v>
      </c>
      <c r="P73" s="141">
        <f t="shared" ref="P73:P79" si="36">(F73-E73)/E73</f>
        <v>-8.1906805354727361E-3</v>
      </c>
      <c r="Q73" s="141">
        <f t="shared" ref="Q73:Q79" si="37">(G73-F73)/F73</f>
        <v>-8.5875259836150387E-3</v>
      </c>
      <c r="R73" s="141">
        <f t="shared" ref="R73:R79" si="38">(H73-G73)/G73</f>
        <v>1.3756593677659293E-3</v>
      </c>
      <c r="S73" s="141">
        <f t="shared" ref="S73:S79" si="39">(I73-H73)/H73</f>
        <v>8.9437133464078302E-3</v>
      </c>
      <c r="T73" s="141">
        <f t="shared" ref="T73:T79" si="40">(J73-I73)/I73</f>
        <v>4.892340341618698E-3</v>
      </c>
      <c r="U73" s="141">
        <f t="shared" ref="U73:U79" si="41">(K73-J73)/J73</f>
        <v>4.4853944343730724E-4</v>
      </c>
      <c r="V73" s="141">
        <f t="shared" ref="V73:V79" si="42">(L73-K73)/K73</f>
        <v>-2.3070744054846724E-3</v>
      </c>
      <c r="W73" s="186">
        <f t="shared" ref="W73:W79" si="43">(M73-L73)/L73</f>
        <v>-7.0495716893694705E-3</v>
      </c>
      <c r="X73" s="2">
        <v>0.09</v>
      </c>
      <c r="Y73" s="2">
        <v>0.28000000000000003</v>
      </c>
      <c r="Z73" s="2">
        <v>0.22</v>
      </c>
      <c r="AA73" s="2">
        <v>0.26</v>
      </c>
      <c r="AB73" s="2">
        <v>7.0000000000000007E-2</v>
      </c>
      <c r="AC73" s="3">
        <v>0.09</v>
      </c>
      <c r="AD73" s="77">
        <v>0.08</v>
      </c>
      <c r="AE73" s="2">
        <v>0.26</v>
      </c>
      <c r="AF73" s="2">
        <v>0.2</v>
      </c>
      <c r="AG73" s="2">
        <v>0.27</v>
      </c>
      <c r="AH73" s="2">
        <v>0.09</v>
      </c>
      <c r="AI73" s="2">
        <v>0.1</v>
      </c>
      <c r="AJ73" s="10">
        <v>7.2741776190837951E-2</v>
      </c>
      <c r="AK73" s="40">
        <v>0.19957456506875332</v>
      </c>
      <c r="AL73" s="40">
        <v>0.2293170249943022</v>
      </c>
      <c r="AM73" s="40">
        <v>0.26352275317176937</v>
      </c>
      <c r="AN73" s="40">
        <v>0.11575058877155664</v>
      </c>
      <c r="AO73" s="175">
        <v>0.11909329180278053</v>
      </c>
      <c r="AP73" s="56">
        <v>4.3844024085655096E-2</v>
      </c>
      <c r="AQ73" s="38">
        <v>3.9E-2</v>
      </c>
      <c r="AR73" s="216">
        <v>4.4756134619767532E-2</v>
      </c>
      <c r="AS73" s="56">
        <v>0.62890859455168546</v>
      </c>
      <c r="AT73" s="38">
        <v>0.70099999999999996</v>
      </c>
      <c r="AU73" s="216">
        <v>0.69730494568107571</v>
      </c>
      <c r="AV73" s="56">
        <v>4.4821777769172687E-3</v>
      </c>
      <c r="AW73" s="38">
        <v>3.0000000000000001E-3</v>
      </c>
      <c r="AX73" s="216">
        <v>1.6903441464711693E-3</v>
      </c>
      <c r="AY73" s="56">
        <v>1.9777730449766693E-2</v>
      </c>
      <c r="AZ73" s="38">
        <v>1.6E-2</v>
      </c>
      <c r="BA73" s="216">
        <v>1.7815087745954569E-2</v>
      </c>
      <c r="BB73" s="39">
        <v>0.18949060001161688</v>
      </c>
      <c r="BC73" s="38">
        <v>0.123</v>
      </c>
      <c r="BD73" s="216">
        <v>0.10313948188103016</v>
      </c>
      <c r="BE73" s="56">
        <v>0.11349687312435865</v>
      </c>
      <c r="BF73" s="57">
        <v>0.11700000000000001</v>
      </c>
      <c r="BG73" s="218">
        <v>0.13529400592570082</v>
      </c>
      <c r="BH73" s="192">
        <v>10887.435633367661</v>
      </c>
      <c r="BI73" s="137">
        <v>0.28799999999999998</v>
      </c>
      <c r="BJ73" s="38">
        <v>0.28799999999999998</v>
      </c>
      <c r="BK73" s="38">
        <v>0.29199999999999998</v>
      </c>
      <c r="BL73" s="38">
        <v>0.25600000000000001</v>
      </c>
      <c r="BM73" s="152">
        <v>26888</v>
      </c>
      <c r="BN73" s="55">
        <v>27101</v>
      </c>
      <c r="BO73" s="55">
        <v>27110</v>
      </c>
      <c r="BP73" s="55">
        <v>27127</v>
      </c>
      <c r="BQ73" s="55">
        <v>27130</v>
      </c>
      <c r="BR73" s="32">
        <v>27130</v>
      </c>
      <c r="BS73" s="19">
        <v>26943</v>
      </c>
      <c r="BT73" s="32">
        <v>26582</v>
      </c>
      <c r="BU73" s="32">
        <v>26493</v>
      </c>
      <c r="BV73" s="32">
        <v>27012</v>
      </c>
      <c r="BW73" s="31">
        <v>27066</v>
      </c>
      <c r="BX73" s="98">
        <v>3.7919999999999998</v>
      </c>
      <c r="BY73" s="58">
        <v>3.85</v>
      </c>
      <c r="BZ73" s="58">
        <v>3.88</v>
      </c>
      <c r="CA73" s="58">
        <v>3.85</v>
      </c>
      <c r="CB73" s="58">
        <v>3.83</v>
      </c>
      <c r="CC73" s="49">
        <v>3.83</v>
      </c>
      <c r="CD73" s="7">
        <v>3.8450000000000002</v>
      </c>
      <c r="CE73" s="49">
        <v>3.8849999999999998</v>
      </c>
      <c r="CF73" s="49">
        <v>3.919</v>
      </c>
      <c r="CG73" s="49">
        <v>3.8780000000000001</v>
      </c>
      <c r="CH73" s="189">
        <v>3.847</v>
      </c>
      <c r="CI73" s="207">
        <v>0.12709538644118085</v>
      </c>
      <c r="CJ73" s="121">
        <v>0.22374276813529151</v>
      </c>
      <c r="CK73" s="121">
        <v>0.18005488799881322</v>
      </c>
      <c r="CL73" s="121">
        <v>0.1654263031712534</v>
      </c>
      <c r="CM73" s="121">
        <v>0.12601533227098496</v>
      </c>
      <c r="CN73" s="121">
        <v>7.7059257026094521E-2</v>
      </c>
      <c r="CO73" s="121">
        <v>0.10060606495638151</v>
      </c>
      <c r="CP73" s="207">
        <v>5.7521139296840232E-2</v>
      </c>
      <c r="CQ73" s="121">
        <v>7.5841863225040801E-2</v>
      </c>
      <c r="CR73" s="121">
        <v>7.6101468624833107E-2</v>
      </c>
      <c r="CS73" s="121">
        <v>0.11051772734015725</v>
      </c>
      <c r="CT73" s="121">
        <v>0.2039756712653909</v>
      </c>
      <c r="CU73" s="121">
        <v>0.16154873164218958</v>
      </c>
      <c r="CV73" s="121">
        <v>0.20367897937991397</v>
      </c>
      <c r="CW73" s="121">
        <v>9.2468711462611722E-2</v>
      </c>
      <c r="CX73" s="121">
        <v>1.5067800324096249E-2</v>
      </c>
      <c r="CY73" s="204">
        <v>3.2779074389262019E-3</v>
      </c>
      <c r="CZ73" s="129">
        <v>46061</v>
      </c>
      <c r="DA73" s="93">
        <v>60488</v>
      </c>
      <c r="DB73" s="222">
        <v>70667</v>
      </c>
      <c r="DC73" s="21">
        <v>140</v>
      </c>
      <c r="DD73" s="19">
        <v>11</v>
      </c>
      <c r="DE73" s="19">
        <v>18</v>
      </c>
      <c r="DF73" s="19">
        <v>14</v>
      </c>
      <c r="DG73" s="19">
        <v>6</v>
      </c>
      <c r="DH73" s="19">
        <v>0</v>
      </c>
      <c r="DI73" s="19">
        <v>5</v>
      </c>
      <c r="DJ73" s="19">
        <v>1</v>
      </c>
      <c r="DK73" s="19">
        <v>43</v>
      </c>
      <c r="DL73" s="19">
        <v>4</v>
      </c>
      <c r="DM73" s="20">
        <v>98</v>
      </c>
      <c r="DN73" s="21">
        <v>12</v>
      </c>
      <c r="DO73" s="19">
        <v>11</v>
      </c>
      <c r="DP73" s="19">
        <v>6</v>
      </c>
      <c r="DQ73" s="19">
        <v>14</v>
      </c>
      <c r="DR73" s="19">
        <v>6</v>
      </c>
      <c r="DS73" s="19">
        <v>0</v>
      </c>
      <c r="DT73" s="19">
        <v>5</v>
      </c>
      <c r="DU73" s="19">
        <v>1</v>
      </c>
      <c r="DV73" s="19">
        <v>16</v>
      </c>
      <c r="DW73" s="50">
        <v>4</v>
      </c>
      <c r="DX73" s="201">
        <v>20</v>
      </c>
      <c r="DY73" s="21">
        <v>128</v>
      </c>
      <c r="DZ73" s="19">
        <v>0</v>
      </c>
      <c r="EA73" s="19">
        <v>12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27</v>
      </c>
      <c r="EH73" s="19">
        <v>0</v>
      </c>
      <c r="EI73" s="20">
        <v>78</v>
      </c>
      <c r="EJ73" s="59">
        <v>160000</v>
      </c>
      <c r="EK73" s="51">
        <v>180000</v>
      </c>
      <c r="EL73" s="51">
        <v>213000</v>
      </c>
      <c r="EM73" s="51">
        <v>255000</v>
      </c>
      <c r="EN73" s="51">
        <v>335000</v>
      </c>
      <c r="EO73" s="51">
        <v>420000</v>
      </c>
      <c r="EP73" s="51">
        <v>475000</v>
      </c>
      <c r="EQ73" s="51">
        <v>457500</v>
      </c>
      <c r="ER73" s="60">
        <v>312000</v>
      </c>
      <c r="ES73" s="51">
        <v>260000</v>
      </c>
      <c r="ET73" s="51">
        <v>273000</v>
      </c>
      <c r="EU73" s="51">
        <v>260000</v>
      </c>
      <c r="EV73" s="51">
        <v>260000</v>
      </c>
      <c r="EW73" s="51">
        <v>315000</v>
      </c>
      <c r="EX73" s="51">
        <v>350000</v>
      </c>
      <c r="EY73" s="51">
        <v>380000</v>
      </c>
      <c r="EZ73" s="51">
        <v>415000</v>
      </c>
      <c r="FA73" s="51">
        <v>443000</v>
      </c>
      <c r="FB73" s="51">
        <v>470000</v>
      </c>
      <c r="FC73" s="51">
        <v>480000</v>
      </c>
      <c r="FD73" s="51">
        <v>522500</v>
      </c>
      <c r="FE73" s="240">
        <v>612750</v>
      </c>
      <c r="FF73" s="48">
        <v>0.125</v>
      </c>
      <c r="FG73" s="61">
        <v>0.18333333333333332</v>
      </c>
      <c r="FH73" s="61">
        <v>0.19718309859154928</v>
      </c>
      <c r="FI73" s="9">
        <v>0.31372549019607843</v>
      </c>
      <c r="FJ73" s="9">
        <v>0.25373134328358216</v>
      </c>
      <c r="FK73" s="9">
        <v>0.13095238095238093</v>
      </c>
      <c r="FL73" s="9">
        <v>-3.6842105263157898E-2</v>
      </c>
      <c r="FM73" s="9">
        <v>-0.31803278688524594</v>
      </c>
      <c r="FN73" s="9">
        <v>-0.16666666666666663</v>
      </c>
      <c r="FO73" s="61">
        <v>0.05</v>
      </c>
      <c r="FP73" s="9">
        <v>-4.7619047619047616E-2</v>
      </c>
      <c r="FQ73" s="9">
        <f t="shared" si="33"/>
        <v>0</v>
      </c>
      <c r="FR73" s="40">
        <v>0.2068965517241379</v>
      </c>
      <c r="FS73" s="40">
        <v>0.1111111111111111</v>
      </c>
      <c r="FT73" s="40">
        <v>8.5714285714285715E-2</v>
      </c>
      <c r="FU73" s="40">
        <v>9.2105263157894732E-2</v>
      </c>
      <c r="FV73" s="40">
        <v>6.7000000000000004E-2</v>
      </c>
      <c r="FW73" s="40">
        <v>6.0999999999999999E-2</v>
      </c>
      <c r="FX73" s="40">
        <v>2.1000000000000001E-2</v>
      </c>
      <c r="FY73" s="40">
        <v>8.8999999999999996E-2</v>
      </c>
      <c r="FZ73" s="175">
        <v>0.17299999999999999</v>
      </c>
      <c r="GA73" s="194">
        <v>20571</v>
      </c>
      <c r="GB73" s="39">
        <v>0.73115336769148742</v>
      </c>
      <c r="GC73" s="198">
        <v>1255</v>
      </c>
      <c r="GD73" s="39">
        <v>4.4606362182335171E-2</v>
      </c>
      <c r="GE73" s="198">
        <v>918</v>
      </c>
      <c r="GF73" s="39">
        <v>3.2628398791540787E-2</v>
      </c>
      <c r="GG73" s="198">
        <v>4895</v>
      </c>
      <c r="GH73" s="39">
        <v>0.17398258397014396</v>
      </c>
      <c r="GI73" s="198">
        <v>496</v>
      </c>
      <c r="GJ73" s="39">
        <v>1.7629287364492624E-2</v>
      </c>
      <c r="GK73" s="207">
        <v>4.0424269396232013E-3</v>
      </c>
      <c r="GL73" s="121">
        <v>5.3033674529001634E-3</v>
      </c>
      <c r="GM73" s="121">
        <v>1.5576323987538941E-2</v>
      </c>
      <c r="GN73" s="121">
        <v>9.8612965435395342E-2</v>
      </c>
      <c r="GO73" s="121">
        <v>0.21398902240023734</v>
      </c>
      <c r="GP73" s="121">
        <v>0.6377392078326658</v>
      </c>
      <c r="GQ73" s="204">
        <v>2.4736685951639224E-2</v>
      </c>
      <c r="GR73" s="52">
        <v>0.34160000000000001</v>
      </c>
      <c r="GS73" s="52">
        <v>0.65839999999999999</v>
      </c>
      <c r="GT73" s="10">
        <v>0.34899999999999998</v>
      </c>
      <c r="GU73" s="42">
        <v>0.65100000000000002</v>
      </c>
      <c r="GV73" s="207">
        <v>0.36399999999999999</v>
      </c>
      <c r="GW73" s="204">
        <v>0.63600000000000001</v>
      </c>
      <c r="GX73" s="207">
        <v>0.28443262060084623</v>
      </c>
      <c r="GY73" s="121">
        <v>0.25351406222009915</v>
      </c>
      <c r="GZ73" s="204">
        <v>0.35903700501794811</v>
      </c>
      <c r="HA73" s="42">
        <v>0.73599999999999999</v>
      </c>
      <c r="HB73" s="43">
        <v>0.17499999999999999</v>
      </c>
      <c r="HC73" s="43">
        <v>0.03</v>
      </c>
      <c r="HD73" s="43">
        <v>0.04</v>
      </c>
      <c r="HE73" s="43">
        <v>1.9E-2</v>
      </c>
      <c r="HF73" s="285">
        <v>0.74972845763939178</v>
      </c>
      <c r="HG73" s="40">
        <v>0.15077389572773353</v>
      </c>
      <c r="HH73" s="40">
        <v>3.9396270818247647E-2</v>
      </c>
      <c r="HI73" s="40">
        <v>3.5753077480086895E-2</v>
      </c>
      <c r="HJ73" s="40">
        <v>2.4348298334540188E-2</v>
      </c>
      <c r="HK73" s="225">
        <v>0.82170930547736698</v>
      </c>
      <c r="HL73" s="228">
        <v>9.5223202185108741E-2</v>
      </c>
      <c r="HM73" s="228">
        <v>2.5770938887846376E-2</v>
      </c>
      <c r="HN73" s="228">
        <v>3.1692416755280332E-2</v>
      </c>
      <c r="HO73" s="228">
        <v>2.5604136694397532E-2</v>
      </c>
      <c r="HP73" s="11">
        <v>0.16399999999999998</v>
      </c>
      <c r="HQ73" s="9">
        <v>0.35100000000000003</v>
      </c>
      <c r="HR73" s="9">
        <v>0.248</v>
      </c>
      <c r="HS73" s="9">
        <v>0.11699999999999999</v>
      </c>
      <c r="HT73" s="174">
        <v>0.12</v>
      </c>
      <c r="HU73" s="236">
        <v>27.5</v>
      </c>
      <c r="HV73" s="237">
        <v>31</v>
      </c>
      <c r="HW73" s="237">
        <v>30.5</v>
      </c>
      <c r="HX73" s="137">
        <v>5.5547397018870695E-2</v>
      </c>
      <c r="HY73" s="38">
        <v>0.22534694177252368</v>
      </c>
      <c r="HZ73" s="38">
        <v>0.36445407151773257</v>
      </c>
      <c r="IA73" s="216">
        <v>0.35465158969087307</v>
      </c>
      <c r="IB73" s="18">
        <v>11105</v>
      </c>
      <c r="IC73" s="32">
        <v>11252</v>
      </c>
      <c r="ID73" s="32">
        <v>10987</v>
      </c>
      <c r="IE73" s="32">
        <v>10739</v>
      </c>
      <c r="IF73" s="32">
        <v>9951</v>
      </c>
      <c r="IG73" s="32">
        <v>9478</v>
      </c>
      <c r="IH73" s="32">
        <v>9039</v>
      </c>
      <c r="II73" s="32">
        <v>8660</v>
      </c>
      <c r="IJ73" s="32">
        <v>8135</v>
      </c>
      <c r="IK73" s="32">
        <v>8070</v>
      </c>
      <c r="IL73" s="31">
        <v>7629</v>
      </c>
      <c r="IM73" s="18">
        <v>3731</v>
      </c>
      <c r="IN73" s="32">
        <v>4099</v>
      </c>
      <c r="IO73" s="32">
        <v>4536</v>
      </c>
      <c r="IP73" s="32">
        <v>4299</v>
      </c>
      <c r="IQ73" s="32">
        <v>4140</v>
      </c>
      <c r="IR73" s="32">
        <v>3812</v>
      </c>
      <c r="IS73" s="32">
        <v>3436</v>
      </c>
      <c r="IT73" s="32">
        <v>3219</v>
      </c>
      <c r="IU73" s="32">
        <v>3080</v>
      </c>
      <c r="IV73" s="32">
        <v>3010</v>
      </c>
      <c r="IW73" s="32">
        <v>2894</v>
      </c>
      <c r="IX73" s="18">
        <v>2960</v>
      </c>
      <c r="IY73" s="19">
        <v>3177</v>
      </c>
      <c r="IZ73" s="32">
        <v>3307</v>
      </c>
      <c r="JA73" s="32">
        <v>3424</v>
      </c>
      <c r="JB73" s="32">
        <v>3291</v>
      </c>
      <c r="JC73" s="32">
        <v>3116</v>
      </c>
      <c r="JD73" s="32">
        <v>3140</v>
      </c>
      <c r="JE73" s="32">
        <v>2765</v>
      </c>
      <c r="JF73" s="32">
        <v>2419</v>
      </c>
      <c r="JG73" s="32">
        <v>2513</v>
      </c>
      <c r="JH73" s="32">
        <v>2383</v>
      </c>
      <c r="JI73" s="18">
        <v>17796</v>
      </c>
      <c r="JJ73" s="32">
        <v>18528</v>
      </c>
      <c r="JK73" s="32">
        <v>18830</v>
      </c>
      <c r="JL73" s="32">
        <v>18462</v>
      </c>
      <c r="JM73" s="32">
        <v>17382</v>
      </c>
      <c r="JN73" s="32">
        <v>16406</v>
      </c>
      <c r="JO73" s="32">
        <v>15615</v>
      </c>
      <c r="JP73" s="32">
        <v>14644</v>
      </c>
      <c r="JQ73" s="32">
        <v>13634</v>
      </c>
      <c r="JR73" s="32">
        <v>13593</v>
      </c>
      <c r="JS73" s="31">
        <v>12906</v>
      </c>
      <c r="JT73" s="54">
        <v>0.63</v>
      </c>
      <c r="JU73" s="54">
        <v>0.71799999999999997</v>
      </c>
      <c r="JV73" s="174">
        <v>0.73699999999999999</v>
      </c>
      <c r="JW73" s="11">
        <v>0.106</v>
      </c>
      <c r="JX73" s="9">
        <v>0.15</v>
      </c>
      <c r="JY73" s="174">
        <v>0.16800000000000001</v>
      </c>
      <c r="JZ73" s="182">
        <v>34.9</v>
      </c>
      <c r="KA73" s="11">
        <v>0.379</v>
      </c>
      <c r="KB73" s="9">
        <v>0.14799999999999999</v>
      </c>
      <c r="KC73" s="9">
        <v>0.14499999999999999</v>
      </c>
      <c r="KD73" s="9">
        <v>5.8000000000000003E-2</v>
      </c>
      <c r="KE73" s="9">
        <v>0.1</v>
      </c>
      <c r="KF73" s="174">
        <v>0.121</v>
      </c>
    </row>
    <row r="74" spans="1:292" ht="16.5" customHeight="1" x14ac:dyDescent="0.35">
      <c r="A74" s="78" t="s">
        <v>7</v>
      </c>
      <c r="B74" s="46" t="s">
        <v>64</v>
      </c>
      <c r="C74" s="152">
        <v>116670</v>
      </c>
      <c r="D74" s="55">
        <v>123308</v>
      </c>
      <c r="E74" s="55">
        <v>130547</v>
      </c>
      <c r="F74" s="55">
        <v>139105</v>
      </c>
      <c r="G74" s="55">
        <v>145777</v>
      </c>
      <c r="H74" s="32">
        <v>152750</v>
      </c>
      <c r="I74" s="32">
        <v>155093</v>
      </c>
      <c r="J74" s="34">
        <v>156836</v>
      </c>
      <c r="K74" s="34">
        <v>157696</v>
      </c>
      <c r="L74" s="34">
        <v>157599</v>
      </c>
      <c r="M74" s="184">
        <v>156910</v>
      </c>
      <c r="N74" s="140">
        <f t="shared" si="34"/>
        <v>5.6895517270935114E-2</v>
      </c>
      <c r="O74" s="141">
        <f t="shared" si="35"/>
        <v>5.8706653258507151E-2</v>
      </c>
      <c r="P74" s="141">
        <f t="shared" si="36"/>
        <v>6.5554934238243698E-2</v>
      </c>
      <c r="Q74" s="141">
        <f t="shared" si="37"/>
        <v>4.7963768376406313E-2</v>
      </c>
      <c r="R74" s="141">
        <f t="shared" si="38"/>
        <v>4.7833334476632114E-2</v>
      </c>
      <c r="S74" s="141">
        <f t="shared" si="39"/>
        <v>1.5338788870703765E-2</v>
      </c>
      <c r="T74" s="141">
        <f t="shared" si="40"/>
        <v>1.1238418239378952E-2</v>
      </c>
      <c r="U74" s="141">
        <f t="shared" si="41"/>
        <v>5.4834349256548242E-3</v>
      </c>
      <c r="V74" s="141">
        <f t="shared" si="42"/>
        <v>-6.1510754870129874E-4</v>
      </c>
      <c r="W74" s="186">
        <f t="shared" si="43"/>
        <v>-4.3718551513651739E-3</v>
      </c>
      <c r="X74" s="2">
        <v>0.09</v>
      </c>
      <c r="Y74" s="2">
        <v>0.33</v>
      </c>
      <c r="Z74" s="2">
        <v>0.17</v>
      </c>
      <c r="AA74" s="2">
        <v>0.3</v>
      </c>
      <c r="AB74" s="2">
        <v>0.05</v>
      </c>
      <c r="AC74" s="3">
        <v>0.06</v>
      </c>
      <c r="AD74" s="77">
        <v>0.08</v>
      </c>
      <c r="AE74" s="2">
        <v>0.3</v>
      </c>
      <c r="AF74" s="2">
        <v>0.18</v>
      </c>
      <c r="AG74" s="2">
        <v>0.28000000000000003</v>
      </c>
      <c r="AH74" s="2">
        <v>0.09</v>
      </c>
      <c r="AI74" s="2">
        <v>7.0000000000000007E-2</v>
      </c>
      <c r="AJ74" s="10">
        <v>7.8052120056560439E-2</v>
      </c>
      <c r="AK74" s="40">
        <v>0.25088775568963423</v>
      </c>
      <c r="AL74" s="40">
        <v>0.2070470206599144</v>
      </c>
      <c r="AM74" s="40">
        <v>0.2570748530004543</v>
      </c>
      <c r="AN74" s="40">
        <v>0.11402302086465804</v>
      </c>
      <c r="AO74" s="175">
        <v>9.2915229728778637E-2</v>
      </c>
      <c r="AP74" s="56">
        <v>0.14097025799262877</v>
      </c>
      <c r="AQ74" s="38">
        <v>0.14099999999999999</v>
      </c>
      <c r="AR74" s="216">
        <v>0.12650598555277587</v>
      </c>
      <c r="AS74" s="56">
        <v>0.37705494128739181</v>
      </c>
      <c r="AT74" s="38">
        <v>0.54400000000000004</v>
      </c>
      <c r="AU74" s="216">
        <v>0.60384662140978806</v>
      </c>
      <c r="AV74" s="56">
        <v>5.331276249250021E-3</v>
      </c>
      <c r="AW74" s="38">
        <v>3.0000000000000001E-3</v>
      </c>
      <c r="AX74" s="216">
        <v>5.0418124932018705E-3</v>
      </c>
      <c r="AY74" s="56">
        <v>2.9587726064969573E-2</v>
      </c>
      <c r="AZ74" s="38">
        <v>2.5999999999999999E-2</v>
      </c>
      <c r="BA74" s="216">
        <v>1.8330955321095636E-2</v>
      </c>
      <c r="BB74" s="39">
        <v>0.40996828662038226</v>
      </c>
      <c r="BC74" s="38">
        <v>0.245</v>
      </c>
      <c r="BD74" s="216">
        <v>0.20027768358147838</v>
      </c>
      <c r="BE74" s="56">
        <v>3.7087511785377558E-2</v>
      </c>
      <c r="BF74" s="57">
        <v>4.1000000000000002E-2</v>
      </c>
      <c r="BG74" s="218">
        <v>4.5996941641660218E-2</v>
      </c>
      <c r="BH74" s="192">
        <v>1479.209135522839</v>
      </c>
      <c r="BI74" s="137">
        <v>0.20200000000000001</v>
      </c>
      <c r="BJ74" s="38">
        <v>0.191</v>
      </c>
      <c r="BK74" s="38">
        <v>0.193</v>
      </c>
      <c r="BL74" s="38">
        <v>0.192</v>
      </c>
      <c r="BM74" s="152">
        <v>34285</v>
      </c>
      <c r="BN74" s="55">
        <v>35424</v>
      </c>
      <c r="BO74" s="55">
        <v>36856</v>
      </c>
      <c r="BP74" s="55">
        <v>39502</v>
      </c>
      <c r="BQ74" s="55">
        <v>41379</v>
      </c>
      <c r="BR74" s="32">
        <v>42952</v>
      </c>
      <c r="BS74" s="19">
        <v>43266</v>
      </c>
      <c r="BT74" s="32">
        <v>43689</v>
      </c>
      <c r="BU74" s="32">
        <v>44004</v>
      </c>
      <c r="BV74" s="32">
        <v>43723</v>
      </c>
      <c r="BW74" s="31">
        <v>43904</v>
      </c>
      <c r="BX74" s="98">
        <v>3.4</v>
      </c>
      <c r="BY74" s="58">
        <v>3.484</v>
      </c>
      <c r="BZ74" s="58">
        <v>3.54</v>
      </c>
      <c r="CA74" s="58">
        <v>3.52</v>
      </c>
      <c r="CB74" s="58">
        <v>3.52</v>
      </c>
      <c r="CC74" s="49">
        <v>3.55</v>
      </c>
      <c r="CD74" s="7">
        <v>3.5649999999999999</v>
      </c>
      <c r="CE74" s="49">
        <v>3.6019999999999999</v>
      </c>
      <c r="CF74" s="49">
        <v>3.633</v>
      </c>
      <c r="CG74" s="49">
        <v>3.5960000000000001</v>
      </c>
      <c r="CH74" s="189">
        <v>3.5649999999999999</v>
      </c>
      <c r="CI74" s="207">
        <v>0.16122937978066537</v>
      </c>
      <c r="CJ74" s="121">
        <v>0.23232881762049581</v>
      </c>
      <c r="CK74" s="121">
        <v>0.17615887936595706</v>
      </c>
      <c r="CL74" s="121">
        <v>0.16704470253280462</v>
      </c>
      <c r="CM74" s="121">
        <v>0.1256765056007651</v>
      </c>
      <c r="CN74" s="121">
        <v>6.9969378499510765E-2</v>
      </c>
      <c r="CO74" s="121">
        <v>6.759233659980135E-2</v>
      </c>
      <c r="CP74" s="207">
        <v>9.6166251958344856E-2</v>
      </c>
      <c r="CQ74" s="121">
        <v>8.2987743065155287E-2</v>
      </c>
      <c r="CR74" s="121">
        <v>9.0014745184775591E-2</v>
      </c>
      <c r="CS74" s="121">
        <v>0.13339784351672657</v>
      </c>
      <c r="CT74" s="121">
        <v>0.18000645101833931</v>
      </c>
      <c r="CU74" s="121">
        <v>0.15219795410561238</v>
      </c>
      <c r="CV74" s="121">
        <v>0.15982397935674131</v>
      </c>
      <c r="CW74" s="121">
        <v>8.5170303611455653E-2</v>
      </c>
      <c r="CX74" s="121">
        <v>1.711543362383074E-2</v>
      </c>
      <c r="CY74" s="204">
        <v>3.1192945590182799E-3</v>
      </c>
      <c r="CZ74" s="129">
        <v>46993</v>
      </c>
      <c r="DA74" s="93">
        <v>55696</v>
      </c>
      <c r="DB74" s="222">
        <v>62865</v>
      </c>
      <c r="DC74" s="21">
        <v>608</v>
      </c>
      <c r="DD74" s="19">
        <v>978</v>
      </c>
      <c r="DE74" s="19">
        <v>1371</v>
      </c>
      <c r="DF74" s="19">
        <v>1271</v>
      </c>
      <c r="DG74" s="19">
        <v>537</v>
      </c>
      <c r="DH74" s="19">
        <v>149</v>
      </c>
      <c r="DI74" s="19">
        <v>314</v>
      </c>
      <c r="DJ74" s="19">
        <v>33</v>
      </c>
      <c r="DK74" s="19">
        <v>149</v>
      </c>
      <c r="DL74" s="19">
        <v>143</v>
      </c>
      <c r="DM74" s="20">
        <v>332</v>
      </c>
      <c r="DN74" s="21">
        <v>608</v>
      </c>
      <c r="DO74" s="19">
        <v>978</v>
      </c>
      <c r="DP74" s="19">
        <v>1371</v>
      </c>
      <c r="DQ74" s="19">
        <v>1213</v>
      </c>
      <c r="DR74" s="19">
        <v>379</v>
      </c>
      <c r="DS74" s="19">
        <v>149</v>
      </c>
      <c r="DT74" s="19">
        <v>58</v>
      </c>
      <c r="DU74" s="19">
        <v>33</v>
      </c>
      <c r="DV74" s="19">
        <v>149</v>
      </c>
      <c r="DW74" s="50">
        <v>62</v>
      </c>
      <c r="DX74" s="201">
        <v>237</v>
      </c>
      <c r="DY74" s="21">
        <v>0</v>
      </c>
      <c r="DZ74" s="19">
        <v>0</v>
      </c>
      <c r="EA74" s="19">
        <v>0</v>
      </c>
      <c r="EB74" s="19">
        <v>91</v>
      </c>
      <c r="EC74" s="19">
        <v>158</v>
      </c>
      <c r="ED74" s="19">
        <v>0</v>
      </c>
      <c r="EE74" s="19">
        <v>156</v>
      </c>
      <c r="EF74" s="19">
        <v>0</v>
      </c>
      <c r="EG74" s="19">
        <v>0</v>
      </c>
      <c r="EH74" s="19">
        <v>81</v>
      </c>
      <c r="EI74" s="20">
        <v>95</v>
      </c>
      <c r="EJ74" s="59">
        <v>109136</v>
      </c>
      <c r="EK74" s="51">
        <v>134000</v>
      </c>
      <c r="EL74" s="51">
        <v>154500</v>
      </c>
      <c r="EM74" s="51">
        <v>195000</v>
      </c>
      <c r="EN74" s="51">
        <v>260000</v>
      </c>
      <c r="EO74" s="51">
        <v>335000</v>
      </c>
      <c r="EP74" s="51">
        <v>374500</v>
      </c>
      <c r="EQ74" s="51">
        <v>354000</v>
      </c>
      <c r="ER74" s="60">
        <v>205000</v>
      </c>
      <c r="ES74" s="51">
        <v>135000</v>
      </c>
      <c r="ET74" s="51">
        <v>150000</v>
      </c>
      <c r="EU74" s="51">
        <v>144000</v>
      </c>
      <c r="EV74" s="51">
        <v>145000</v>
      </c>
      <c r="EW74" s="51">
        <v>179000</v>
      </c>
      <c r="EX74" s="51">
        <v>210000</v>
      </c>
      <c r="EY74" s="51">
        <v>235000</v>
      </c>
      <c r="EZ74" s="51">
        <v>259000</v>
      </c>
      <c r="FA74" s="51">
        <v>280000</v>
      </c>
      <c r="FB74" s="51">
        <v>306500</v>
      </c>
      <c r="FC74" s="51">
        <v>323250</v>
      </c>
      <c r="FD74" s="51">
        <v>365000</v>
      </c>
      <c r="FE74" s="240">
        <v>412250</v>
      </c>
      <c r="FF74" s="48">
        <v>0.22782583198944437</v>
      </c>
      <c r="FG74" s="61">
        <v>0.15298507462686567</v>
      </c>
      <c r="FH74" s="61">
        <v>0.26213592233009708</v>
      </c>
      <c r="FI74" s="9">
        <v>0.33333333333333326</v>
      </c>
      <c r="FJ74" s="9">
        <v>0.28846153846153855</v>
      </c>
      <c r="FK74" s="9">
        <v>0.11791044776119408</v>
      </c>
      <c r="FL74" s="9">
        <v>-5.4739652870493982E-2</v>
      </c>
      <c r="FM74" s="9">
        <v>-0.42090395480225984</v>
      </c>
      <c r="FN74" s="9">
        <v>-0.34146341463414631</v>
      </c>
      <c r="FO74" s="61">
        <v>0.1111111111111111</v>
      </c>
      <c r="FP74" s="9">
        <v>-0.04</v>
      </c>
      <c r="FQ74" s="9">
        <f t="shared" si="33"/>
        <v>6.9444444444444441E-3</v>
      </c>
      <c r="FR74" s="40">
        <v>0.23448275862068968</v>
      </c>
      <c r="FS74" s="40">
        <v>0.17318435754189945</v>
      </c>
      <c r="FT74" s="40">
        <v>0.11904761904761904</v>
      </c>
      <c r="FU74" s="40">
        <v>0.10212765957446808</v>
      </c>
      <c r="FV74" s="40">
        <v>8.1000000000000003E-2</v>
      </c>
      <c r="FW74" s="40">
        <v>9.5000000000000001E-2</v>
      </c>
      <c r="FX74" s="40">
        <v>5.5E-2</v>
      </c>
      <c r="FY74" s="40">
        <v>0.129</v>
      </c>
      <c r="FZ74" s="175">
        <v>0.129</v>
      </c>
      <c r="GA74" s="194">
        <v>37171</v>
      </c>
      <c r="GB74" s="39">
        <v>0.78667118156229499</v>
      </c>
      <c r="GC74" s="198">
        <v>854</v>
      </c>
      <c r="GD74" s="39">
        <v>1.8073691562083341E-2</v>
      </c>
      <c r="GE74" s="198">
        <v>1416</v>
      </c>
      <c r="GF74" s="39">
        <v>2.9967619732915705E-2</v>
      </c>
      <c r="GG74" s="198">
        <v>5653</v>
      </c>
      <c r="GH74" s="39">
        <v>0.11963767962582803</v>
      </c>
      <c r="GI74" s="198">
        <v>2157</v>
      </c>
      <c r="GJ74" s="39">
        <v>4.5649827516877947E-2</v>
      </c>
      <c r="GK74" s="207">
        <v>2.6725647405769055E-3</v>
      </c>
      <c r="GL74" s="121">
        <v>1.3132430190765827E-2</v>
      </c>
      <c r="GM74" s="121">
        <v>0.19747027923693669</v>
      </c>
      <c r="GN74" s="121">
        <v>0.5904524928578011</v>
      </c>
      <c r="GO74" s="121">
        <v>0.10240991613676159</v>
      </c>
      <c r="GP74" s="121">
        <v>8.476177310846926E-2</v>
      </c>
      <c r="GQ74" s="204">
        <v>9.1005437286885999E-3</v>
      </c>
      <c r="GR74" s="52">
        <v>0.28989999999999999</v>
      </c>
      <c r="GS74" s="52">
        <v>0.71009999999999995</v>
      </c>
      <c r="GT74" s="10">
        <v>0.32100000000000001</v>
      </c>
      <c r="GU74" s="42">
        <v>0.67900000000000005</v>
      </c>
      <c r="GV74" s="207">
        <v>0.34700000000000003</v>
      </c>
      <c r="GW74" s="204">
        <v>0.65300000000000002</v>
      </c>
      <c r="GX74" s="207">
        <v>0.27869243617275113</v>
      </c>
      <c r="GY74" s="121">
        <v>0.24304639256874438</v>
      </c>
      <c r="GZ74" s="204">
        <v>0.41476900500510994</v>
      </c>
      <c r="HA74" s="42">
        <v>0.69599999999999995</v>
      </c>
      <c r="HB74" s="43">
        <v>0.23199999999999998</v>
      </c>
      <c r="HC74" s="43">
        <v>2.5999999999999999E-2</v>
      </c>
      <c r="HD74" s="43">
        <v>1.9683081077240105E-2</v>
      </c>
      <c r="HE74" s="43">
        <v>2.6000000000000002E-2</v>
      </c>
      <c r="HF74" s="285">
        <v>0.74760713508810095</v>
      </c>
      <c r="HG74" s="40">
        <v>0.17219563483431224</v>
      </c>
      <c r="HH74" s="40">
        <v>2.95845116380248E-2</v>
      </c>
      <c r="HI74" s="40">
        <v>1.8635341889638168E-2</v>
      </c>
      <c r="HJ74" s="40">
        <v>3.1977376549923865E-2</v>
      </c>
      <c r="HK74" s="225">
        <v>0.76418103797263381</v>
      </c>
      <c r="HL74" s="228">
        <v>0.14390737592097805</v>
      </c>
      <c r="HM74" s="228">
        <v>1.9885029552262973E-2</v>
      </c>
      <c r="HN74" s="228">
        <v>2.2006315278115134E-2</v>
      </c>
      <c r="HO74" s="228">
        <v>5.0020241276010041E-2</v>
      </c>
      <c r="HP74" s="11">
        <v>0.182</v>
      </c>
      <c r="HQ74" s="9">
        <v>0.27800000000000002</v>
      </c>
      <c r="HR74" s="9">
        <v>7.2000000000000008E-2</v>
      </c>
      <c r="HS74" s="9">
        <v>0.11799999999999999</v>
      </c>
      <c r="HT74" s="174">
        <v>0.35</v>
      </c>
      <c r="HU74" s="236">
        <v>42.9</v>
      </c>
      <c r="HV74" s="237">
        <v>46</v>
      </c>
      <c r="HW74" s="237">
        <v>42.7</v>
      </c>
      <c r="HX74" s="137">
        <v>5.8241633579126491E-2</v>
      </c>
      <c r="HY74" s="38">
        <v>0.26110039705048216</v>
      </c>
      <c r="HZ74" s="38">
        <v>0.37815087918321044</v>
      </c>
      <c r="IA74" s="216">
        <v>0.30250709018718092</v>
      </c>
      <c r="IB74" s="18">
        <v>15680</v>
      </c>
      <c r="IC74" s="32">
        <v>16773</v>
      </c>
      <c r="ID74" s="32">
        <v>17859</v>
      </c>
      <c r="IE74" s="32">
        <v>18495</v>
      </c>
      <c r="IF74" s="32">
        <v>17785</v>
      </c>
      <c r="IG74" s="32">
        <v>16896</v>
      </c>
      <c r="IH74" s="32">
        <v>16355</v>
      </c>
      <c r="II74" s="32">
        <v>16922</v>
      </c>
      <c r="IJ74" s="32">
        <v>17194</v>
      </c>
      <c r="IK74" s="32">
        <v>18087</v>
      </c>
      <c r="IL74" s="31">
        <v>17726</v>
      </c>
      <c r="IM74" s="18">
        <v>5739</v>
      </c>
      <c r="IN74" s="32">
        <v>6404</v>
      </c>
      <c r="IO74" s="32">
        <v>8102</v>
      </c>
      <c r="IP74" s="32">
        <v>8470</v>
      </c>
      <c r="IQ74" s="32">
        <v>8737</v>
      </c>
      <c r="IR74" s="32">
        <v>9119</v>
      </c>
      <c r="IS74" s="32">
        <v>7617</v>
      </c>
      <c r="IT74" s="32">
        <v>7585</v>
      </c>
      <c r="IU74" s="32">
        <v>7723</v>
      </c>
      <c r="IV74" s="32">
        <v>7601</v>
      </c>
      <c r="IW74" s="32">
        <v>7858</v>
      </c>
      <c r="IX74" s="18">
        <v>4169</v>
      </c>
      <c r="IY74" s="19">
        <v>4777</v>
      </c>
      <c r="IZ74" s="32">
        <v>6247</v>
      </c>
      <c r="JA74" s="32">
        <v>8414</v>
      </c>
      <c r="JB74" s="32">
        <v>8844</v>
      </c>
      <c r="JC74" s="32">
        <v>8651</v>
      </c>
      <c r="JD74" s="32">
        <v>9334</v>
      </c>
      <c r="JE74" s="32">
        <v>9057</v>
      </c>
      <c r="JF74" s="32">
        <v>9661</v>
      </c>
      <c r="JG74" s="32">
        <v>7540</v>
      </c>
      <c r="JH74" s="32">
        <v>7280</v>
      </c>
      <c r="JI74" s="18">
        <v>25588</v>
      </c>
      <c r="JJ74" s="32">
        <v>27954</v>
      </c>
      <c r="JK74" s="32">
        <v>32208</v>
      </c>
      <c r="JL74" s="32">
        <v>35379</v>
      </c>
      <c r="JM74" s="32">
        <v>35366</v>
      </c>
      <c r="JN74" s="32">
        <v>34666</v>
      </c>
      <c r="JO74" s="32">
        <v>33306</v>
      </c>
      <c r="JP74" s="32">
        <v>33564</v>
      </c>
      <c r="JQ74" s="32">
        <v>34578</v>
      </c>
      <c r="JR74" s="32">
        <v>33228</v>
      </c>
      <c r="JS74" s="31">
        <v>32864</v>
      </c>
      <c r="JT74" s="54">
        <v>0.74</v>
      </c>
      <c r="JU74" s="54">
        <v>0.73399999999999999</v>
      </c>
      <c r="JV74" s="174">
        <v>0.74400000000000011</v>
      </c>
      <c r="JW74" s="11">
        <v>0.13300000000000001</v>
      </c>
      <c r="JX74" s="9">
        <v>0.152</v>
      </c>
      <c r="JY74" s="174">
        <v>0.14699999999999999</v>
      </c>
      <c r="JZ74" s="182">
        <v>32</v>
      </c>
      <c r="KA74" s="11">
        <v>0.33300000000000002</v>
      </c>
      <c r="KB74" s="9">
        <v>0.182</v>
      </c>
      <c r="KC74" s="9">
        <v>0.128</v>
      </c>
      <c r="KD74" s="9">
        <v>6.2E-2</v>
      </c>
      <c r="KE74" s="9">
        <v>0.13400000000000001</v>
      </c>
      <c r="KF74" s="174">
        <v>0.11899999999999999</v>
      </c>
    </row>
    <row r="75" spans="1:292" ht="16.5" customHeight="1" x14ac:dyDescent="0.35">
      <c r="A75" s="78" t="s">
        <v>7</v>
      </c>
      <c r="B75" s="46" t="s">
        <v>65</v>
      </c>
      <c r="C75" s="152">
        <v>13340</v>
      </c>
      <c r="D75" s="55">
        <v>13595</v>
      </c>
      <c r="E75" s="55">
        <v>13759</v>
      </c>
      <c r="F75" s="55">
        <v>13556</v>
      </c>
      <c r="G75" s="55">
        <v>13425</v>
      </c>
      <c r="H75" s="32">
        <v>13438</v>
      </c>
      <c r="I75" s="32">
        <v>13548</v>
      </c>
      <c r="J75" s="34">
        <v>13724</v>
      </c>
      <c r="K75" s="34">
        <v>13764</v>
      </c>
      <c r="L75" s="34">
        <v>13591</v>
      </c>
      <c r="M75" s="184">
        <v>13377</v>
      </c>
      <c r="N75" s="140">
        <f t="shared" si="34"/>
        <v>1.911544227886057E-2</v>
      </c>
      <c r="O75" s="141">
        <f t="shared" si="35"/>
        <v>1.2063258550937844E-2</v>
      </c>
      <c r="P75" s="141">
        <f t="shared" si="36"/>
        <v>-1.4753979213605641E-2</v>
      </c>
      <c r="Q75" s="141">
        <f t="shared" si="37"/>
        <v>-9.6636175863086451E-3</v>
      </c>
      <c r="R75" s="141">
        <f t="shared" si="38"/>
        <v>9.6834264432029793E-4</v>
      </c>
      <c r="S75" s="141">
        <f t="shared" si="39"/>
        <v>8.1857419258818277E-3</v>
      </c>
      <c r="T75" s="141">
        <f t="shared" si="40"/>
        <v>1.2990847357543548E-2</v>
      </c>
      <c r="U75" s="141">
        <f t="shared" si="41"/>
        <v>2.9146021568055959E-3</v>
      </c>
      <c r="V75" s="141">
        <f t="shared" si="42"/>
        <v>-1.2569020633536763E-2</v>
      </c>
      <c r="W75" s="186">
        <f t="shared" si="43"/>
        <v>-1.5745714075491135E-2</v>
      </c>
      <c r="X75" s="2">
        <v>0.05</v>
      </c>
      <c r="Y75" s="2">
        <v>0.2</v>
      </c>
      <c r="Z75" s="2">
        <v>7.0000000000000007E-2</v>
      </c>
      <c r="AA75" s="2">
        <v>0.33</v>
      </c>
      <c r="AB75" s="2">
        <v>0.15</v>
      </c>
      <c r="AC75" s="3">
        <v>0.2</v>
      </c>
      <c r="AD75" s="77">
        <v>0.05</v>
      </c>
      <c r="AE75" s="2">
        <v>0.19</v>
      </c>
      <c r="AF75" s="2">
        <v>0.13</v>
      </c>
      <c r="AG75" s="2">
        <v>0.22</v>
      </c>
      <c r="AH75" s="2">
        <v>0.19</v>
      </c>
      <c r="AI75" s="2">
        <v>0.22</v>
      </c>
      <c r="AJ75" s="10">
        <v>3.9601012356706863E-2</v>
      </c>
      <c r="AK75" s="40">
        <v>0.19405984814649396</v>
      </c>
      <c r="AL75" s="40">
        <v>9.3866309364299544E-2</v>
      </c>
      <c r="AM75" s="40">
        <v>0.22242072353729345</v>
      </c>
      <c r="AN75" s="40">
        <v>0.17961887747506328</v>
      </c>
      <c r="AO75" s="175">
        <v>0.27043322912014295</v>
      </c>
      <c r="AP75" s="56">
        <v>9.7451274362818589E-3</v>
      </c>
      <c r="AQ75" s="38">
        <v>1.2E-2</v>
      </c>
      <c r="AR75" s="216">
        <v>3.796337650736936E-3</v>
      </c>
      <c r="AS75" s="56">
        <v>2.8335832083958019E-2</v>
      </c>
      <c r="AT75" s="38">
        <v>4.7E-2</v>
      </c>
      <c r="AU75" s="216">
        <v>7.7787702843531342E-2</v>
      </c>
      <c r="AV75" s="56">
        <v>1.0494752623688155E-3</v>
      </c>
      <c r="AW75" s="38">
        <v>1E-3</v>
      </c>
      <c r="AX75" s="216">
        <v>1.4887598630340925E-4</v>
      </c>
      <c r="AY75" s="56">
        <v>2.8485757121439279E-2</v>
      </c>
      <c r="AZ75" s="38">
        <v>3.4000000000000002E-2</v>
      </c>
      <c r="BA75" s="216">
        <v>3.5060294774452883E-2</v>
      </c>
      <c r="BB75" s="39">
        <v>0.76124437781109444</v>
      </c>
      <c r="BC75" s="38">
        <v>0.73399999999999999</v>
      </c>
      <c r="BD75" s="216">
        <v>0.65371445585827004</v>
      </c>
      <c r="BE75" s="56">
        <v>0.17113943028485756</v>
      </c>
      <c r="BF75" s="57">
        <v>0.17199999999999999</v>
      </c>
      <c r="BG75" s="218">
        <v>0.22949233288670537</v>
      </c>
      <c r="BH75" s="192">
        <v>2765.1991614255767</v>
      </c>
      <c r="BI75" s="137">
        <v>5.6000000000000001E-2</v>
      </c>
      <c r="BJ75" s="38">
        <v>5.5E-2</v>
      </c>
      <c r="BK75" s="38">
        <v>7.1999999999999995E-2</v>
      </c>
      <c r="BL75" s="38">
        <v>9.8000000000000004E-2</v>
      </c>
      <c r="BM75" s="152">
        <v>4993</v>
      </c>
      <c r="BN75" s="55">
        <v>5016</v>
      </c>
      <c r="BO75" s="55">
        <v>5034</v>
      </c>
      <c r="BP75" s="55">
        <v>5049</v>
      </c>
      <c r="BQ75" s="55">
        <v>5055</v>
      </c>
      <c r="BR75" s="32">
        <v>5066</v>
      </c>
      <c r="BS75" s="19">
        <v>5067</v>
      </c>
      <c r="BT75" s="32">
        <v>5054</v>
      </c>
      <c r="BU75" s="32">
        <v>5052</v>
      </c>
      <c r="BV75" s="32">
        <v>4978</v>
      </c>
      <c r="BW75" s="31">
        <v>4953</v>
      </c>
      <c r="BX75" s="98">
        <v>2.6709999999999998</v>
      </c>
      <c r="BY75" s="58">
        <v>2.71</v>
      </c>
      <c r="BZ75" s="58">
        <v>2.73</v>
      </c>
      <c r="CA75" s="58">
        <v>2.68</v>
      </c>
      <c r="CB75" s="58">
        <v>2.65</v>
      </c>
      <c r="CC75" s="49">
        <v>2.65</v>
      </c>
      <c r="CD75" s="7">
        <v>2.6589999999999998</v>
      </c>
      <c r="CE75" s="49">
        <v>2.6869999999999998</v>
      </c>
      <c r="CF75" s="49">
        <v>2.7109999999999999</v>
      </c>
      <c r="CG75" s="49">
        <v>2.6819999999999999</v>
      </c>
      <c r="CH75" s="189">
        <v>2.66</v>
      </c>
      <c r="CI75" s="207">
        <v>0.14911387247911997</v>
      </c>
      <c r="CJ75" s="121">
        <v>0.44693420248523119</v>
      </c>
      <c r="CK75" s="121">
        <v>0.16418822570788347</v>
      </c>
      <c r="CL75" s="121">
        <v>0.15817991456393432</v>
      </c>
      <c r="CM75" s="121">
        <v>6.0029990099150762E-2</v>
      </c>
      <c r="CN75" s="121">
        <v>1.6031748097696048E-2</v>
      </c>
      <c r="CO75" s="121">
        <v>5.522046566984194E-3</v>
      </c>
      <c r="CP75" s="207">
        <v>5.988999796292524E-2</v>
      </c>
      <c r="CQ75" s="121">
        <v>1.5685475656956611E-2</v>
      </c>
      <c r="CR75" s="121">
        <v>2.729680179262579E-2</v>
      </c>
      <c r="CS75" s="121">
        <v>3.8908127928294969E-2</v>
      </c>
      <c r="CT75" s="121">
        <v>6.4371562436341415E-2</v>
      </c>
      <c r="CU75" s="121">
        <v>7.0075371766143812E-2</v>
      </c>
      <c r="CV75" s="121">
        <v>0.14565084538602566</v>
      </c>
      <c r="CW75" s="121">
        <v>0.19373114401268163</v>
      </c>
      <c r="CX75" s="121">
        <v>0.18451629911060621</v>
      </c>
      <c r="CY75" s="204">
        <v>0.19987437394739863</v>
      </c>
      <c r="CZ75" s="129">
        <v>122887</v>
      </c>
      <c r="DA75" s="93">
        <v>163542</v>
      </c>
      <c r="DB75" s="222">
        <v>194543</v>
      </c>
      <c r="DC75" s="21">
        <v>15</v>
      </c>
      <c r="DD75" s="19">
        <v>16</v>
      </c>
      <c r="DE75" s="19">
        <v>22</v>
      </c>
      <c r="DF75" s="19">
        <v>23</v>
      </c>
      <c r="DG75" s="19">
        <v>17</v>
      </c>
      <c r="DH75" s="19">
        <v>14</v>
      </c>
      <c r="DI75" s="19">
        <v>24</v>
      </c>
      <c r="DJ75" s="19">
        <v>5</v>
      </c>
      <c r="DK75" s="19">
        <v>9</v>
      </c>
      <c r="DL75" s="19">
        <v>22</v>
      </c>
      <c r="DM75" s="20">
        <v>7</v>
      </c>
      <c r="DN75" s="21">
        <v>15</v>
      </c>
      <c r="DO75" s="19">
        <v>16</v>
      </c>
      <c r="DP75" s="19">
        <v>22</v>
      </c>
      <c r="DQ75" s="19">
        <v>21</v>
      </c>
      <c r="DR75" s="19">
        <v>17</v>
      </c>
      <c r="DS75" s="19">
        <v>14</v>
      </c>
      <c r="DT75" s="19">
        <v>24</v>
      </c>
      <c r="DU75" s="19">
        <v>5</v>
      </c>
      <c r="DV75" s="19">
        <v>9</v>
      </c>
      <c r="DW75" s="50">
        <v>22</v>
      </c>
      <c r="DX75" s="201">
        <v>7</v>
      </c>
      <c r="DY75" s="21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20">
        <v>0</v>
      </c>
      <c r="EJ75" s="59">
        <v>824000</v>
      </c>
      <c r="EK75" s="51">
        <v>830000</v>
      </c>
      <c r="EL75" s="51">
        <v>900000</v>
      </c>
      <c r="EM75" s="51">
        <v>1100000</v>
      </c>
      <c r="EN75" s="51">
        <v>1310000</v>
      </c>
      <c r="EO75" s="51">
        <v>1600000</v>
      </c>
      <c r="EP75" s="51">
        <v>1600000</v>
      </c>
      <c r="EQ75" s="51">
        <v>1529000</v>
      </c>
      <c r="ER75" s="60">
        <v>1555000</v>
      </c>
      <c r="ES75" s="51">
        <v>1345000</v>
      </c>
      <c r="ET75" s="51">
        <v>1350000</v>
      </c>
      <c r="EU75" s="51">
        <v>1162000</v>
      </c>
      <c r="EV75" s="51">
        <v>1164000</v>
      </c>
      <c r="EW75" s="51">
        <v>1497000</v>
      </c>
      <c r="EX75" s="51">
        <v>1635000</v>
      </c>
      <c r="EY75" s="51">
        <v>1650000</v>
      </c>
      <c r="EZ75" s="51">
        <v>1703500</v>
      </c>
      <c r="FA75" s="51">
        <v>1775000</v>
      </c>
      <c r="FB75" s="51">
        <v>1740000</v>
      </c>
      <c r="FC75" s="51">
        <v>1776000</v>
      </c>
      <c r="FD75" s="51">
        <v>1873500</v>
      </c>
      <c r="FE75" s="240">
        <v>1976500</v>
      </c>
      <c r="FF75" s="48">
        <v>7.2815533980582527E-3</v>
      </c>
      <c r="FG75" s="61">
        <v>8.4337349397590355E-2</v>
      </c>
      <c r="FH75" s="61">
        <v>0.22222222222222221</v>
      </c>
      <c r="FI75" s="9">
        <v>0.19090909090909092</v>
      </c>
      <c r="FJ75" s="9">
        <v>0.22137404580152675</v>
      </c>
      <c r="FK75" s="9">
        <v>0</v>
      </c>
      <c r="FL75" s="9">
        <v>-4.4375000000000053E-2</v>
      </c>
      <c r="FM75" s="9">
        <v>1.7004578155657368E-2</v>
      </c>
      <c r="FN75" s="9">
        <v>-0.135048231511254</v>
      </c>
      <c r="FO75" s="61">
        <v>3.7174721189591076E-3</v>
      </c>
      <c r="FP75" s="9">
        <v>-0.13925925925925925</v>
      </c>
      <c r="FQ75" s="9">
        <f t="shared" si="33"/>
        <v>1.7211703958691911E-3</v>
      </c>
      <c r="FR75" s="40">
        <v>6.9667738478027763E-2</v>
      </c>
      <c r="FS75" s="40">
        <v>9.2184368737474945E-2</v>
      </c>
      <c r="FT75" s="40">
        <v>9.1743119266055051E-3</v>
      </c>
      <c r="FU75" s="40">
        <v>3.2424242424242425E-2</v>
      </c>
      <c r="FV75" s="40">
        <v>4.2000000000000003E-2</v>
      </c>
      <c r="FW75" s="40">
        <v>-0.02</v>
      </c>
      <c r="FX75" s="40">
        <v>2.1000000000000001E-2</v>
      </c>
      <c r="FY75" s="40">
        <v>5.5E-2</v>
      </c>
      <c r="FZ75" s="175">
        <v>5.5E-2</v>
      </c>
      <c r="GA75" s="194">
        <v>4894</v>
      </c>
      <c r="GB75" s="39">
        <v>0.92339622641509433</v>
      </c>
      <c r="GC75" s="198">
        <v>67</v>
      </c>
      <c r="GD75" s="39">
        <v>1.2641509433962264E-2</v>
      </c>
      <c r="GE75" s="198">
        <v>30</v>
      </c>
      <c r="GF75" s="39">
        <v>5.6603773584905656E-3</v>
      </c>
      <c r="GG75" s="198">
        <v>297</v>
      </c>
      <c r="GH75" s="39">
        <v>5.6037735849056601E-2</v>
      </c>
      <c r="GI75" s="198">
        <v>12</v>
      </c>
      <c r="GJ75" s="39">
        <v>2.2641509433962265E-3</v>
      </c>
      <c r="GK75" s="207">
        <v>9.1668364228967205E-3</v>
      </c>
      <c r="GL75" s="121">
        <v>0</v>
      </c>
      <c r="GM75" s="121">
        <v>3.5648808311265025E-2</v>
      </c>
      <c r="GN75" s="121">
        <v>9.4927683845997146E-2</v>
      </c>
      <c r="GO75" s="121">
        <v>0.3725809737217356</v>
      </c>
      <c r="GP75" s="121">
        <v>0.42860052963943779</v>
      </c>
      <c r="GQ75" s="204">
        <v>5.9075168058667755E-2</v>
      </c>
      <c r="GR75" s="52">
        <v>9.4899999999999998E-2</v>
      </c>
      <c r="GS75" s="52">
        <v>0.90510000000000002</v>
      </c>
      <c r="GT75" s="10">
        <v>0.113</v>
      </c>
      <c r="GU75" s="42">
        <v>0.88700000000000001</v>
      </c>
      <c r="GV75" s="207">
        <v>0.13800000000000001</v>
      </c>
      <c r="GW75" s="204">
        <v>0.86199999999999999</v>
      </c>
      <c r="GX75" s="207">
        <v>0.19732398492878181</v>
      </c>
      <c r="GY75" s="121">
        <v>0.19426090508785346</v>
      </c>
      <c r="GZ75" s="204">
        <v>0.35939854659924314</v>
      </c>
      <c r="HA75" s="42">
        <v>0.84</v>
      </c>
      <c r="HB75" s="43">
        <v>0.06</v>
      </c>
      <c r="HC75" s="43">
        <v>0.01</v>
      </c>
      <c r="HD75" s="43">
        <v>1.2E-2</v>
      </c>
      <c r="HE75" s="43">
        <v>7.8E-2</v>
      </c>
      <c r="HF75" s="285">
        <v>0.82714395099540583</v>
      </c>
      <c r="HG75" s="40">
        <v>5.9341500765696782E-2</v>
      </c>
      <c r="HH75" s="40">
        <v>8.9969372128637058E-3</v>
      </c>
      <c r="HI75" s="40">
        <v>2.0099540581929556E-2</v>
      </c>
      <c r="HJ75" s="40">
        <v>8.441807044410414E-2</v>
      </c>
      <c r="HK75" s="225">
        <v>0.82705511226572648</v>
      </c>
      <c r="HL75" s="228">
        <v>3.7112636852848394E-2</v>
      </c>
      <c r="HM75" s="228">
        <v>2.7834477639636294E-3</v>
      </c>
      <c r="HN75" s="228">
        <v>2.6906661718315086E-2</v>
      </c>
      <c r="HO75" s="228">
        <v>0.10614214139914641</v>
      </c>
      <c r="HP75" s="11">
        <v>0.13899999999999998</v>
      </c>
      <c r="HQ75" s="9">
        <v>0.30299999999999999</v>
      </c>
      <c r="HR75" s="9">
        <v>0.23499999999999999</v>
      </c>
      <c r="HS75" s="9">
        <v>0.10099999999999999</v>
      </c>
      <c r="HT75" s="174">
        <v>0.222</v>
      </c>
      <c r="HU75" s="236">
        <v>32.799999999999997</v>
      </c>
      <c r="HV75" s="237">
        <v>38</v>
      </c>
      <c r="HW75" s="237">
        <v>34.4</v>
      </c>
      <c r="HX75" s="137">
        <v>1.2192558335085138E-2</v>
      </c>
      <c r="HY75" s="38">
        <v>0.18478032373344544</v>
      </c>
      <c r="HZ75" s="38">
        <v>0.40340550767290306</v>
      </c>
      <c r="IA75" s="216">
        <v>0.39962161025856635</v>
      </c>
      <c r="IB75" s="18">
        <v>1485</v>
      </c>
      <c r="IC75" s="32">
        <v>1289</v>
      </c>
      <c r="ID75" s="32">
        <v>1232</v>
      </c>
      <c r="IE75" s="32">
        <v>1240</v>
      </c>
      <c r="IF75" s="32">
        <v>1229</v>
      </c>
      <c r="IG75" s="32">
        <v>1244</v>
      </c>
      <c r="IH75" s="32">
        <v>1210</v>
      </c>
      <c r="II75" s="32">
        <v>1152</v>
      </c>
      <c r="IJ75" s="32">
        <v>1160</v>
      </c>
      <c r="IK75" s="32">
        <v>1109</v>
      </c>
      <c r="IL75" s="31">
        <v>1066</v>
      </c>
      <c r="IM75" s="18">
        <v>753</v>
      </c>
      <c r="IN75" s="32">
        <v>1026</v>
      </c>
      <c r="IO75" s="32">
        <v>1100</v>
      </c>
      <c r="IP75" s="32">
        <v>1126</v>
      </c>
      <c r="IQ75" s="32">
        <v>1186</v>
      </c>
      <c r="IR75" s="32">
        <v>1131</v>
      </c>
      <c r="IS75" s="32">
        <v>1111</v>
      </c>
      <c r="IT75" s="32">
        <v>1051</v>
      </c>
      <c r="IU75" s="32">
        <v>1059</v>
      </c>
      <c r="IV75" s="32">
        <v>1034</v>
      </c>
      <c r="IW75" s="32">
        <v>968</v>
      </c>
      <c r="IX75" s="18">
        <v>0</v>
      </c>
      <c r="IY75" s="19">
        <v>132</v>
      </c>
      <c r="IZ75" s="32">
        <v>857</v>
      </c>
      <c r="JA75" s="32">
        <v>1156</v>
      </c>
      <c r="JB75" s="32">
        <v>1349</v>
      </c>
      <c r="JC75" s="32">
        <v>1336</v>
      </c>
      <c r="JD75" s="32">
        <v>1309</v>
      </c>
      <c r="JE75" s="32">
        <v>1331</v>
      </c>
      <c r="JF75" s="32">
        <v>1247</v>
      </c>
      <c r="JG75" s="32">
        <v>1336</v>
      </c>
      <c r="JH75" s="32">
        <v>1200</v>
      </c>
      <c r="JI75" s="18">
        <v>2238</v>
      </c>
      <c r="JJ75" s="32">
        <v>2447</v>
      </c>
      <c r="JK75" s="32">
        <v>3189</v>
      </c>
      <c r="JL75" s="32">
        <v>3522</v>
      </c>
      <c r="JM75" s="32">
        <v>3764</v>
      </c>
      <c r="JN75" s="32">
        <v>3711</v>
      </c>
      <c r="JO75" s="32">
        <v>3630</v>
      </c>
      <c r="JP75" s="32">
        <v>3534</v>
      </c>
      <c r="JQ75" s="32">
        <v>3466</v>
      </c>
      <c r="JR75" s="32">
        <v>3479</v>
      </c>
      <c r="JS75" s="31">
        <v>3234</v>
      </c>
      <c r="JT75" s="54">
        <v>0.98399999999999999</v>
      </c>
      <c r="JU75" s="54">
        <v>0.97199999999999998</v>
      </c>
      <c r="JV75" s="174">
        <v>0.98699999999999999</v>
      </c>
      <c r="JW75" s="11">
        <v>0.70899999999999996</v>
      </c>
      <c r="JX75" s="9">
        <v>0.74399999999999999</v>
      </c>
      <c r="JY75" s="174">
        <v>0.72900000000000009</v>
      </c>
      <c r="JZ75" s="182">
        <v>52.2</v>
      </c>
      <c r="KA75" s="11">
        <v>0.15</v>
      </c>
      <c r="KB75" s="9">
        <v>0.156</v>
      </c>
      <c r="KC75" s="9">
        <v>8.7999999999999995E-2</v>
      </c>
      <c r="KD75" s="9">
        <v>9.5000000000000001E-2</v>
      </c>
      <c r="KE75" s="9">
        <v>1.0999999999999999E-2</v>
      </c>
      <c r="KF75" s="174">
        <v>2.5000000000000001E-2</v>
      </c>
    </row>
    <row r="76" spans="1:292" ht="16.5" customHeight="1" x14ac:dyDescent="0.35">
      <c r="A76" s="78" t="s">
        <v>7</v>
      </c>
      <c r="B76" s="46" t="s">
        <v>66</v>
      </c>
      <c r="C76" s="152">
        <v>55266</v>
      </c>
      <c r="D76" s="55">
        <v>55823</v>
      </c>
      <c r="E76" s="55">
        <v>55917</v>
      </c>
      <c r="F76" s="55">
        <v>55087</v>
      </c>
      <c r="G76" s="55">
        <v>54430</v>
      </c>
      <c r="H76" s="32">
        <v>54098</v>
      </c>
      <c r="I76" s="32">
        <v>54869</v>
      </c>
      <c r="J76" s="34">
        <v>55739</v>
      </c>
      <c r="K76" s="34">
        <v>55736</v>
      </c>
      <c r="L76" s="34">
        <v>55802</v>
      </c>
      <c r="M76" s="184">
        <v>55566</v>
      </c>
      <c r="N76" s="140">
        <f t="shared" si="34"/>
        <v>1.0078529294683893E-2</v>
      </c>
      <c r="O76" s="141">
        <f t="shared" si="35"/>
        <v>1.6838937355570284E-3</v>
      </c>
      <c r="P76" s="141">
        <f t="shared" si="36"/>
        <v>-1.4843428653182396E-2</v>
      </c>
      <c r="Q76" s="141">
        <f t="shared" si="37"/>
        <v>-1.192658885036397E-2</v>
      </c>
      <c r="R76" s="141">
        <f t="shared" si="38"/>
        <v>-6.0995774389123649E-3</v>
      </c>
      <c r="S76" s="141">
        <f t="shared" si="39"/>
        <v>1.4251913194572812E-2</v>
      </c>
      <c r="T76" s="141">
        <f t="shared" si="40"/>
        <v>1.5855947802948842E-2</v>
      </c>
      <c r="U76" s="141">
        <f t="shared" si="41"/>
        <v>-5.3822278835285889E-5</v>
      </c>
      <c r="V76" s="141">
        <f t="shared" si="42"/>
        <v>1.1841538682359695E-3</v>
      </c>
      <c r="W76" s="186">
        <f t="shared" si="43"/>
        <v>-4.2292390953729258E-3</v>
      </c>
      <c r="X76" s="2">
        <v>0.11</v>
      </c>
      <c r="Y76" s="2">
        <v>0.31</v>
      </c>
      <c r="Z76" s="2">
        <v>0.25</v>
      </c>
      <c r="AA76" s="2">
        <v>0.23</v>
      </c>
      <c r="AB76" s="2">
        <v>0.05</v>
      </c>
      <c r="AC76" s="3">
        <v>0.05</v>
      </c>
      <c r="AD76" s="77">
        <v>0.1</v>
      </c>
      <c r="AE76" s="2">
        <v>0.28000000000000003</v>
      </c>
      <c r="AF76" s="2">
        <v>0.22</v>
      </c>
      <c r="AG76" s="2">
        <v>0.27</v>
      </c>
      <c r="AH76" s="2">
        <v>7.0000000000000007E-2</v>
      </c>
      <c r="AI76" s="2">
        <v>0.06</v>
      </c>
      <c r="AJ76" s="10">
        <v>6.6773063306000399E-2</v>
      </c>
      <c r="AK76" s="40">
        <v>0.25423293526314822</v>
      </c>
      <c r="AL76" s="40">
        <v>0.23614550657641298</v>
      </c>
      <c r="AM76" s="40">
        <v>0.26584484434905437</v>
      </c>
      <c r="AN76" s="40">
        <v>9.1170913360115929E-2</v>
      </c>
      <c r="AO76" s="175">
        <v>8.5832737145268095E-2</v>
      </c>
      <c r="AP76" s="56">
        <v>0.12998950530163211</v>
      </c>
      <c r="AQ76" s="38">
        <v>0.111</v>
      </c>
      <c r="AR76" s="216">
        <v>8.8125768165391735E-2</v>
      </c>
      <c r="AS76" s="56">
        <v>0.72277711431983493</v>
      </c>
      <c r="AT76" s="38">
        <v>0.78600000000000003</v>
      </c>
      <c r="AU76" s="216">
        <v>0.80978849081870374</v>
      </c>
      <c r="AV76" s="56">
        <v>2.6779575145659176E-3</v>
      </c>
      <c r="AW76" s="38">
        <v>2E-3</v>
      </c>
      <c r="AX76" s="216">
        <v>4.9529470034670627E-4</v>
      </c>
      <c r="AY76" s="56">
        <v>2.2038866572576268E-2</v>
      </c>
      <c r="AZ76" s="38">
        <v>1.7000000000000001E-2</v>
      </c>
      <c r="BA76" s="216">
        <v>1.795901894960835E-2</v>
      </c>
      <c r="BB76" s="39">
        <v>9.0145840118698653E-2</v>
      </c>
      <c r="BC76" s="38">
        <v>5.6000000000000001E-2</v>
      </c>
      <c r="BD76" s="216">
        <v>5.5106121475611322E-2</v>
      </c>
      <c r="BE76" s="56">
        <v>3.237071617269207E-2</v>
      </c>
      <c r="BF76" s="57">
        <v>2.8000000000000001E-2</v>
      </c>
      <c r="BG76" s="218">
        <v>2.8525305890338085E-2</v>
      </c>
      <c r="BH76" s="192">
        <v>11725.369978858349</v>
      </c>
      <c r="BI76" s="137">
        <v>0.36699999999999999</v>
      </c>
      <c r="BJ76" s="38">
        <v>0.35699999999999998</v>
      </c>
      <c r="BK76" s="38">
        <v>0.33700000000000002</v>
      </c>
      <c r="BL76" s="38">
        <v>0.27100000000000002</v>
      </c>
      <c r="BM76" s="152">
        <v>13972</v>
      </c>
      <c r="BN76" s="55">
        <v>13964</v>
      </c>
      <c r="BO76" s="55">
        <v>13929</v>
      </c>
      <c r="BP76" s="55">
        <v>13894</v>
      </c>
      <c r="BQ76" s="55">
        <v>13904</v>
      </c>
      <c r="BR76" s="32">
        <v>13881</v>
      </c>
      <c r="BS76" s="19">
        <v>13974</v>
      </c>
      <c r="BT76" s="32">
        <v>14124</v>
      </c>
      <c r="BU76" s="32">
        <v>14151</v>
      </c>
      <c r="BV76" s="32">
        <v>14105</v>
      </c>
      <c r="BW76" s="31">
        <v>14179</v>
      </c>
      <c r="BX76" s="98">
        <v>3.9329999999999998</v>
      </c>
      <c r="BY76" s="58">
        <v>3.98</v>
      </c>
      <c r="BZ76" s="58">
        <v>3.99</v>
      </c>
      <c r="CA76" s="58">
        <v>3.94</v>
      </c>
      <c r="CB76" s="58">
        <v>3.89</v>
      </c>
      <c r="CC76" s="49">
        <v>3.88</v>
      </c>
      <c r="CD76" s="7">
        <v>3.8889999999999998</v>
      </c>
      <c r="CE76" s="49">
        <v>3.93</v>
      </c>
      <c r="CF76" s="49">
        <v>3.964</v>
      </c>
      <c r="CG76" s="49">
        <v>3.923</v>
      </c>
      <c r="CH76" s="189">
        <v>3.89</v>
      </c>
      <c r="CI76" s="207">
        <v>0.14521010769339057</v>
      </c>
      <c r="CJ76" s="121">
        <v>0.19131414091644963</v>
      </c>
      <c r="CK76" s="121">
        <v>0.16154008587316113</v>
      </c>
      <c r="CL76" s="121">
        <v>0.17710694157927662</v>
      </c>
      <c r="CM76" s="121">
        <v>0.14135389232413431</v>
      </c>
      <c r="CN76" s="121">
        <v>8.6165512026771668E-2</v>
      </c>
      <c r="CO76" s="121">
        <v>9.7309319586816032E-2</v>
      </c>
      <c r="CP76" s="207">
        <v>0.10530020412472725</v>
      </c>
      <c r="CQ76" s="121">
        <v>8.0030970648271985E-2</v>
      </c>
      <c r="CR76" s="121">
        <v>9.9880340677130988E-2</v>
      </c>
      <c r="CS76" s="121">
        <v>0.15457169001196594</v>
      </c>
      <c r="CT76" s="121">
        <v>0.21749841627366792</v>
      </c>
      <c r="CU76" s="121">
        <v>0.17533610192158794</v>
      </c>
      <c r="CV76" s="121">
        <v>0.11930738368409939</v>
      </c>
      <c r="CW76" s="121">
        <v>4.0140201637234758E-2</v>
      </c>
      <c r="CX76" s="121">
        <v>6.5344514293172859E-3</v>
      </c>
      <c r="CY76" s="204">
        <v>1.4002395919965615E-3</v>
      </c>
      <c r="CZ76" s="129">
        <v>36597</v>
      </c>
      <c r="DA76" s="93">
        <v>41333</v>
      </c>
      <c r="DB76" s="222">
        <v>55670</v>
      </c>
      <c r="DC76" s="21">
        <v>1</v>
      </c>
      <c r="DD76" s="19">
        <v>6</v>
      </c>
      <c r="DE76" s="19">
        <v>14</v>
      </c>
      <c r="DF76" s="19">
        <v>10</v>
      </c>
      <c r="DG76" s="19">
        <v>10</v>
      </c>
      <c r="DH76" s="19">
        <v>6</v>
      </c>
      <c r="DI76" s="19">
        <v>56</v>
      </c>
      <c r="DJ76" s="19">
        <v>1</v>
      </c>
      <c r="DK76" s="19">
        <v>17</v>
      </c>
      <c r="DL76" s="19">
        <v>34</v>
      </c>
      <c r="DM76" s="20">
        <v>3</v>
      </c>
      <c r="DN76" s="21">
        <v>1</v>
      </c>
      <c r="DO76" s="19">
        <v>4</v>
      </c>
      <c r="DP76" s="19">
        <v>14</v>
      </c>
      <c r="DQ76" s="19">
        <v>8</v>
      </c>
      <c r="DR76" s="19">
        <v>10</v>
      </c>
      <c r="DS76" s="19">
        <v>6</v>
      </c>
      <c r="DT76" s="19">
        <v>22</v>
      </c>
      <c r="DU76" s="19">
        <v>1</v>
      </c>
      <c r="DV76" s="19">
        <v>17</v>
      </c>
      <c r="DW76" s="50">
        <v>20</v>
      </c>
      <c r="DX76" s="201">
        <v>3</v>
      </c>
      <c r="DY76" s="21">
        <v>0</v>
      </c>
      <c r="DZ76" s="19">
        <v>2</v>
      </c>
      <c r="EA76" s="19">
        <v>0</v>
      </c>
      <c r="EB76" s="19">
        <v>2</v>
      </c>
      <c r="EC76" s="19">
        <v>0</v>
      </c>
      <c r="ED76" s="19">
        <v>0</v>
      </c>
      <c r="EE76" s="19">
        <v>34</v>
      </c>
      <c r="EF76" s="19">
        <v>0</v>
      </c>
      <c r="EG76" s="19">
        <v>0</v>
      </c>
      <c r="EH76" s="19">
        <v>14</v>
      </c>
      <c r="EI76" s="20">
        <v>0</v>
      </c>
      <c r="EJ76" s="59">
        <v>119000</v>
      </c>
      <c r="EK76" s="51">
        <v>130000</v>
      </c>
      <c r="EL76" s="51">
        <v>151000</v>
      </c>
      <c r="EM76" s="51">
        <v>189000</v>
      </c>
      <c r="EN76" s="51">
        <v>255000</v>
      </c>
      <c r="EO76" s="51">
        <v>320500</v>
      </c>
      <c r="EP76" s="51">
        <v>381500</v>
      </c>
      <c r="EQ76" s="51">
        <v>375000</v>
      </c>
      <c r="ER76" s="60">
        <v>238000</v>
      </c>
      <c r="ES76" s="51">
        <v>175000</v>
      </c>
      <c r="ET76" s="51">
        <v>170000</v>
      </c>
      <c r="EU76" s="51">
        <v>170000</v>
      </c>
      <c r="EV76" s="51">
        <v>150000</v>
      </c>
      <c r="EW76" s="51">
        <v>207500</v>
      </c>
      <c r="EX76" s="51">
        <v>235000</v>
      </c>
      <c r="EY76" s="51">
        <v>265000</v>
      </c>
      <c r="EZ76" s="51">
        <v>300000</v>
      </c>
      <c r="FA76" s="51">
        <v>330000</v>
      </c>
      <c r="FB76" s="51">
        <v>355000</v>
      </c>
      <c r="FC76" s="51">
        <v>390500</v>
      </c>
      <c r="FD76" s="51">
        <v>416250</v>
      </c>
      <c r="FE76" s="240">
        <v>467000</v>
      </c>
      <c r="FF76" s="48">
        <v>9.2436974789915971E-2</v>
      </c>
      <c r="FG76" s="61">
        <v>0.16153846153846155</v>
      </c>
      <c r="FH76" s="61">
        <v>0.25165562913907286</v>
      </c>
      <c r="FI76" s="9">
        <v>0.3492063492063493</v>
      </c>
      <c r="FJ76" s="9">
        <v>0.25686274509803919</v>
      </c>
      <c r="FK76" s="9">
        <v>0.19032761310452417</v>
      </c>
      <c r="FL76" s="9">
        <v>-1.7038007863695914E-2</v>
      </c>
      <c r="FM76" s="9">
        <v>-0.36533333333333329</v>
      </c>
      <c r="FN76" s="9">
        <v>-0.26470588235294112</v>
      </c>
      <c r="FO76" s="61">
        <v>-2.8571428571428571E-2</v>
      </c>
      <c r="FP76" s="9">
        <v>0</v>
      </c>
      <c r="FQ76" s="9">
        <f t="shared" si="33"/>
        <v>-0.11764705882352941</v>
      </c>
      <c r="FR76" s="40">
        <v>0.3833333333333333</v>
      </c>
      <c r="FS76" s="40">
        <v>0.13253012048192772</v>
      </c>
      <c r="FT76" s="40">
        <v>0.1276595744680851</v>
      </c>
      <c r="FU76" s="40">
        <v>0.13207547169811321</v>
      </c>
      <c r="FV76" s="40">
        <v>0.1</v>
      </c>
      <c r="FW76" s="40">
        <v>7.5757575757575801E-2</v>
      </c>
      <c r="FX76" s="40">
        <v>0.1</v>
      </c>
      <c r="FY76" s="40">
        <v>6.6000000000000003E-2</v>
      </c>
      <c r="FZ76" s="175">
        <v>0.122</v>
      </c>
      <c r="GA76" s="194">
        <v>6693</v>
      </c>
      <c r="GB76" s="39">
        <v>0.4549966009517335</v>
      </c>
      <c r="GC76" s="198">
        <v>1706</v>
      </c>
      <c r="GD76" s="39">
        <v>0.1159755268524813</v>
      </c>
      <c r="GE76" s="198">
        <v>915</v>
      </c>
      <c r="GF76" s="39">
        <v>6.220258327668253E-2</v>
      </c>
      <c r="GG76" s="198">
        <v>4263</v>
      </c>
      <c r="GH76" s="39">
        <v>0.28980285520054383</v>
      </c>
      <c r="GI76" s="198">
        <v>1133</v>
      </c>
      <c r="GJ76" s="39">
        <v>7.7022433718558797E-2</v>
      </c>
      <c r="GK76" s="207">
        <v>9.8542971774477368E-4</v>
      </c>
      <c r="GL76" s="121">
        <v>7.1795593721404941E-3</v>
      </c>
      <c r="GM76" s="121">
        <v>4.4907439994368976E-2</v>
      </c>
      <c r="GN76" s="121">
        <v>0.28683043570071093</v>
      </c>
      <c r="GO76" s="121">
        <v>0.30998803406771308</v>
      </c>
      <c r="GP76" s="121">
        <v>0.30168226930386427</v>
      </c>
      <c r="GQ76" s="204">
        <v>4.8426831843457453E-2</v>
      </c>
      <c r="GR76" s="52">
        <v>0.5706</v>
      </c>
      <c r="GS76" s="52">
        <v>0.4294</v>
      </c>
      <c r="GT76" s="10">
        <v>0.56599999999999995</v>
      </c>
      <c r="GU76" s="42">
        <v>0.434</v>
      </c>
      <c r="GV76" s="207">
        <v>0.59</v>
      </c>
      <c r="GW76" s="204">
        <v>0.41</v>
      </c>
      <c r="GX76" s="207">
        <v>0.29854499730555056</v>
      </c>
      <c r="GY76" s="121">
        <v>0.23027217544546699</v>
      </c>
      <c r="GZ76" s="204">
        <v>0.35730987879437948</v>
      </c>
      <c r="HA76" s="42">
        <v>0.65200000000000002</v>
      </c>
      <c r="HB76" s="43">
        <v>0.24199999999999999</v>
      </c>
      <c r="HC76" s="43">
        <v>3.7999999999999999E-2</v>
      </c>
      <c r="HD76" s="43">
        <v>5.1999999999999998E-2</v>
      </c>
      <c r="HE76" s="43">
        <v>1.6E-2</v>
      </c>
      <c r="HF76" s="285">
        <v>0.73686170460364009</v>
      </c>
      <c r="HG76" s="40">
        <v>0.1383884932272029</v>
      </c>
      <c r="HH76" s="40">
        <v>4.6362239910627011E-2</v>
      </c>
      <c r="HI76" s="40">
        <v>5.8976865428478333E-2</v>
      </c>
      <c r="HJ76" s="40">
        <v>1.9410696830051668E-2</v>
      </c>
      <c r="HK76" s="225">
        <v>0.78598211710412458</v>
      </c>
      <c r="HL76" s="228">
        <v>0.1241501503976266</v>
      </c>
      <c r="HM76" s="228">
        <v>2.3363138159792327E-2</v>
      </c>
      <c r="HN76" s="228">
        <v>3.4200008240965842E-2</v>
      </c>
      <c r="HO76" s="228">
        <v>3.2304586097490623E-2</v>
      </c>
      <c r="HP76" s="11">
        <v>0.17499999999999999</v>
      </c>
      <c r="HQ76" s="9">
        <v>0.35100000000000003</v>
      </c>
      <c r="HR76" s="9">
        <v>0.27799999999999997</v>
      </c>
      <c r="HS76" s="9">
        <v>7.8E-2</v>
      </c>
      <c r="HT76" s="174">
        <v>0.11799999999999999</v>
      </c>
      <c r="HU76" s="236">
        <v>27.1</v>
      </c>
      <c r="HV76" s="237">
        <v>30</v>
      </c>
      <c r="HW76" s="237">
        <v>29</v>
      </c>
      <c r="HX76" s="137">
        <v>6.8414812748448281E-2</v>
      </c>
      <c r="HY76" s="38">
        <v>0.2961852290954739</v>
      </c>
      <c r="HZ76" s="38">
        <v>0.36962131250435876</v>
      </c>
      <c r="IA76" s="216">
        <v>0.2657786456517191</v>
      </c>
      <c r="IB76" s="18">
        <v>8108</v>
      </c>
      <c r="IC76" s="32">
        <v>7539</v>
      </c>
      <c r="ID76" s="32">
        <v>7222</v>
      </c>
      <c r="IE76" s="32">
        <v>6992</v>
      </c>
      <c r="IF76" s="32">
        <v>6475</v>
      </c>
      <c r="IG76" s="32">
        <v>6219</v>
      </c>
      <c r="IH76" s="32">
        <v>6232</v>
      </c>
      <c r="II76" s="32">
        <v>6324</v>
      </c>
      <c r="IJ76" s="32">
        <v>6166</v>
      </c>
      <c r="IK76" s="32">
        <v>6408</v>
      </c>
      <c r="IL76" s="31">
        <v>5743</v>
      </c>
      <c r="IM76" s="18">
        <v>2991</v>
      </c>
      <c r="IN76" s="32">
        <v>3011</v>
      </c>
      <c r="IO76" s="32">
        <v>3121</v>
      </c>
      <c r="IP76" s="32">
        <v>3209</v>
      </c>
      <c r="IQ76" s="32">
        <v>3389</v>
      </c>
      <c r="IR76" s="32">
        <v>3678</v>
      </c>
      <c r="IS76" s="32">
        <v>3492</v>
      </c>
      <c r="IT76" s="32">
        <v>3477</v>
      </c>
      <c r="IU76" s="32">
        <v>3410</v>
      </c>
      <c r="IV76" s="32">
        <v>3466</v>
      </c>
      <c r="IW76" s="32">
        <v>3261</v>
      </c>
      <c r="IX76" s="18">
        <v>2832</v>
      </c>
      <c r="IY76" s="19">
        <v>2782</v>
      </c>
      <c r="IZ76" s="32">
        <v>2799</v>
      </c>
      <c r="JA76" s="32">
        <v>2883</v>
      </c>
      <c r="JB76" s="32">
        <v>3255</v>
      </c>
      <c r="JC76" s="32">
        <v>3353</v>
      </c>
      <c r="JD76" s="32">
        <v>3756</v>
      </c>
      <c r="JE76" s="32">
        <v>3640</v>
      </c>
      <c r="JF76" s="32">
        <v>3547</v>
      </c>
      <c r="JG76" s="32">
        <v>3506</v>
      </c>
      <c r="JH76" s="32">
        <v>3275</v>
      </c>
      <c r="JI76" s="18">
        <v>13931</v>
      </c>
      <c r="JJ76" s="32">
        <v>13332</v>
      </c>
      <c r="JK76" s="32">
        <v>13142</v>
      </c>
      <c r="JL76" s="32">
        <v>13084</v>
      </c>
      <c r="JM76" s="32">
        <v>13119</v>
      </c>
      <c r="JN76" s="32">
        <v>13250</v>
      </c>
      <c r="JO76" s="32">
        <v>13480</v>
      </c>
      <c r="JP76" s="32">
        <v>13441</v>
      </c>
      <c r="JQ76" s="32">
        <v>13123</v>
      </c>
      <c r="JR76" s="32">
        <v>13380</v>
      </c>
      <c r="JS76" s="31">
        <v>12279</v>
      </c>
      <c r="JT76" s="54">
        <v>0.5</v>
      </c>
      <c r="JU76" s="54">
        <v>0.57499999999999996</v>
      </c>
      <c r="JV76" s="174">
        <v>0.61199999999999999</v>
      </c>
      <c r="JW76" s="11">
        <v>7.0000000000000007E-2</v>
      </c>
      <c r="JX76" s="9">
        <v>9.7000000000000003E-2</v>
      </c>
      <c r="JY76" s="174">
        <v>0.10099999999999999</v>
      </c>
      <c r="JZ76" s="182">
        <v>30.9</v>
      </c>
      <c r="KA76" s="11">
        <v>0.36299999999999999</v>
      </c>
      <c r="KB76" s="9">
        <v>0.13900000000000001</v>
      </c>
      <c r="KC76" s="9">
        <v>0.155</v>
      </c>
      <c r="KD76" s="9">
        <v>0.06</v>
      </c>
      <c r="KE76" s="9">
        <v>0.15</v>
      </c>
      <c r="KF76" s="174">
        <v>0.16400000000000001</v>
      </c>
    </row>
    <row r="77" spans="1:292" ht="16.5" customHeight="1" x14ac:dyDescent="0.35">
      <c r="A77" s="78" t="s">
        <v>7</v>
      </c>
      <c r="B77" s="46" t="s">
        <v>67</v>
      </c>
      <c r="C77" s="152">
        <v>133936</v>
      </c>
      <c r="D77" s="55">
        <v>135744</v>
      </c>
      <c r="E77" s="55">
        <v>137554</v>
      </c>
      <c r="F77" s="55">
        <v>136411</v>
      </c>
      <c r="G77" s="55">
        <v>135305</v>
      </c>
      <c r="H77" s="32">
        <v>137122</v>
      </c>
      <c r="I77" s="32">
        <v>139908</v>
      </c>
      <c r="J77" s="34">
        <v>141330</v>
      </c>
      <c r="K77" s="34">
        <v>142084</v>
      </c>
      <c r="L77" s="34">
        <v>144596</v>
      </c>
      <c r="M77" s="184">
        <v>145061</v>
      </c>
      <c r="N77" s="140">
        <f t="shared" si="34"/>
        <v>1.3498984589654761E-2</v>
      </c>
      <c r="O77" s="141">
        <f t="shared" si="35"/>
        <v>1.3333922677982083E-2</v>
      </c>
      <c r="P77" s="141">
        <f t="shared" si="36"/>
        <v>-8.309463919624293E-3</v>
      </c>
      <c r="Q77" s="141">
        <f t="shared" si="37"/>
        <v>-8.1078505399124704E-3</v>
      </c>
      <c r="R77" s="141">
        <f t="shared" si="38"/>
        <v>1.3428919847751377E-2</v>
      </c>
      <c r="S77" s="141">
        <f t="shared" si="39"/>
        <v>2.0317673312816323E-2</v>
      </c>
      <c r="T77" s="141">
        <f t="shared" si="40"/>
        <v>1.0163821940132087E-2</v>
      </c>
      <c r="U77" s="141">
        <f t="shared" si="41"/>
        <v>5.335031486591665E-3</v>
      </c>
      <c r="V77" s="141">
        <f t="shared" si="42"/>
        <v>1.7679682441372708E-2</v>
      </c>
      <c r="W77" s="186">
        <f t="shared" si="43"/>
        <v>3.2158565935433898E-3</v>
      </c>
      <c r="X77" s="2">
        <v>7.0000000000000007E-2</v>
      </c>
      <c r="Y77" s="2">
        <v>0.2</v>
      </c>
      <c r="Z77" s="2">
        <v>0.24</v>
      </c>
      <c r="AA77" s="2">
        <v>0.28999999999999998</v>
      </c>
      <c r="AB77" s="2">
        <v>0.08</v>
      </c>
      <c r="AC77" s="3">
        <v>0.12</v>
      </c>
      <c r="AD77" s="77">
        <v>0.06</v>
      </c>
      <c r="AE77" s="2">
        <v>0.2</v>
      </c>
      <c r="AF77" s="2">
        <v>0.19</v>
      </c>
      <c r="AG77" s="2">
        <v>0.3</v>
      </c>
      <c r="AH77" s="2">
        <v>0.11</v>
      </c>
      <c r="AI77" s="2">
        <v>0.13</v>
      </c>
      <c r="AJ77" s="10">
        <v>6.6346684789534038E-2</v>
      </c>
      <c r="AK77" s="40">
        <v>0.13671438077843379</v>
      </c>
      <c r="AL77" s="40">
        <v>0.23983066445794221</v>
      </c>
      <c r="AM77" s="40">
        <v>0.28097523680074754</v>
      </c>
      <c r="AN77" s="40">
        <v>0.11659516629146668</v>
      </c>
      <c r="AO77" s="175">
        <v>0.15953786688187571</v>
      </c>
      <c r="AP77" s="56">
        <v>0.13970105124835741</v>
      </c>
      <c r="AQ77" s="38">
        <v>0.10100000000000001</v>
      </c>
      <c r="AR77" s="216">
        <v>8.3237763524897701E-2</v>
      </c>
      <c r="AS77" s="56">
        <v>0.33399534105841594</v>
      </c>
      <c r="AT77" s="38">
        <v>0.33700000000000002</v>
      </c>
      <c r="AU77" s="216">
        <v>0.34917668379843975</v>
      </c>
      <c r="AV77" s="56">
        <v>2.4190658224823797E-3</v>
      </c>
      <c r="AW77" s="38">
        <v>2E-3</v>
      </c>
      <c r="AX77" s="216">
        <v>1.3592150533067154E-3</v>
      </c>
      <c r="AY77" s="56">
        <v>3.3844522757137736E-2</v>
      </c>
      <c r="AZ77" s="38">
        <v>3.2000000000000001E-2</v>
      </c>
      <c r="BA77" s="216">
        <v>3.8872134675558195E-2</v>
      </c>
      <c r="BB77" s="39">
        <v>0.39108977422052321</v>
      </c>
      <c r="BC77" s="38">
        <v>0.38800000000000001</v>
      </c>
      <c r="BD77" s="216">
        <v>0.35871242690679467</v>
      </c>
      <c r="BE77" s="56">
        <v>9.8950244893083267E-2</v>
      </c>
      <c r="BF77" s="57">
        <v>0.14099999999999999</v>
      </c>
      <c r="BG77" s="218">
        <v>0.168641776041003</v>
      </c>
      <c r="BH77" s="192">
        <v>6305.703090988246</v>
      </c>
      <c r="BI77" s="137">
        <v>0.185</v>
      </c>
      <c r="BJ77" s="38">
        <v>0.17599999999999999</v>
      </c>
      <c r="BK77" s="38">
        <v>0.17100000000000001</v>
      </c>
      <c r="BL77" s="38">
        <v>0.16900000000000001</v>
      </c>
      <c r="BM77" s="152">
        <v>51844</v>
      </c>
      <c r="BN77" s="55">
        <v>52274</v>
      </c>
      <c r="BO77" s="55">
        <v>53044</v>
      </c>
      <c r="BP77" s="55">
        <v>53535</v>
      </c>
      <c r="BQ77" s="55">
        <v>54049</v>
      </c>
      <c r="BR77" s="32">
        <v>55270</v>
      </c>
      <c r="BS77" s="19">
        <v>55690</v>
      </c>
      <c r="BT77" s="32">
        <v>55404</v>
      </c>
      <c r="BU77" s="32">
        <v>55608</v>
      </c>
      <c r="BV77" s="32">
        <v>57424</v>
      </c>
      <c r="BW77" s="31">
        <v>57822</v>
      </c>
      <c r="BX77" s="98">
        <v>2.516</v>
      </c>
      <c r="BY77" s="58">
        <v>2.5299999999999998</v>
      </c>
      <c r="BZ77" s="58">
        <v>2.5299999999999998</v>
      </c>
      <c r="CA77" s="58">
        <v>2.48</v>
      </c>
      <c r="CB77" s="58">
        <v>2.44</v>
      </c>
      <c r="CC77" s="49">
        <v>2.42</v>
      </c>
      <c r="CD77" s="7">
        <v>2.427</v>
      </c>
      <c r="CE77" s="49">
        <v>2.452</v>
      </c>
      <c r="CF77" s="49">
        <v>2.4729999999999999</v>
      </c>
      <c r="CG77" s="49">
        <v>2.448</v>
      </c>
      <c r="CH77" s="189">
        <v>2.4409999999999998</v>
      </c>
      <c r="CI77" s="207">
        <v>0.33518035636679705</v>
      </c>
      <c r="CJ77" s="121">
        <v>0.32433362306243663</v>
      </c>
      <c r="CK77" s="121">
        <v>0.15361074894973201</v>
      </c>
      <c r="CL77" s="121">
        <v>9.7469328843972816E-2</v>
      </c>
      <c r="CM77" s="121">
        <v>4.7041668323953283E-2</v>
      </c>
      <c r="CN77" s="121">
        <v>2.1843586864855432E-2</v>
      </c>
      <c r="CO77" s="121">
        <v>2.05206875882528E-2</v>
      </c>
      <c r="CP77" s="207">
        <v>0.12157757496740547</v>
      </c>
      <c r="CQ77" s="121">
        <v>6.2997971896276983E-2</v>
      </c>
      <c r="CR77" s="121">
        <v>5.8398522381573226E-2</v>
      </c>
      <c r="CS77" s="121">
        <v>6.9009850789511801E-2</v>
      </c>
      <c r="CT77" s="121">
        <v>0.14086266840504127</v>
      </c>
      <c r="CU77" s="121">
        <v>0.12690134724033028</v>
      </c>
      <c r="CV77" s="121">
        <v>0.16827828480370854</v>
      </c>
      <c r="CW77" s="121">
        <v>0.14279797173226466</v>
      </c>
      <c r="CX77" s="121">
        <v>7.1976336156154966E-2</v>
      </c>
      <c r="CY77" s="204">
        <v>3.7199471627732801E-2</v>
      </c>
      <c r="CZ77" s="129">
        <v>46037</v>
      </c>
      <c r="DA77" s="93">
        <v>65422</v>
      </c>
      <c r="DB77" s="222">
        <v>83068</v>
      </c>
      <c r="DC77" s="21">
        <v>662</v>
      </c>
      <c r="DD77" s="19">
        <v>555</v>
      </c>
      <c r="DE77" s="19">
        <v>296</v>
      </c>
      <c r="DF77" s="19">
        <v>457</v>
      </c>
      <c r="DG77" s="19">
        <v>550</v>
      </c>
      <c r="DH77" s="19">
        <v>55</v>
      </c>
      <c r="DI77" s="19">
        <v>396</v>
      </c>
      <c r="DJ77" s="19">
        <v>538</v>
      </c>
      <c r="DK77" s="19">
        <v>410</v>
      </c>
      <c r="DL77" s="19">
        <v>525</v>
      </c>
      <c r="DM77" s="20">
        <v>217</v>
      </c>
      <c r="DN77" s="21">
        <v>30</v>
      </c>
      <c r="DO77" s="19">
        <v>24</v>
      </c>
      <c r="DP77" s="19">
        <v>34</v>
      </c>
      <c r="DQ77" s="19">
        <v>49</v>
      </c>
      <c r="DR77" s="19">
        <v>36</v>
      </c>
      <c r="DS77" s="19">
        <v>55</v>
      </c>
      <c r="DT77" s="19">
        <v>12</v>
      </c>
      <c r="DU77" s="19">
        <v>12</v>
      </c>
      <c r="DV77" s="19">
        <v>27</v>
      </c>
      <c r="DW77" s="50">
        <v>32</v>
      </c>
      <c r="DX77" s="201">
        <v>45</v>
      </c>
      <c r="DY77" s="21">
        <v>632</v>
      </c>
      <c r="DZ77" s="19">
        <v>531</v>
      </c>
      <c r="EA77" s="19">
        <v>262</v>
      </c>
      <c r="EB77" s="19">
        <v>408</v>
      </c>
      <c r="EC77" s="19">
        <v>514</v>
      </c>
      <c r="ED77" s="19">
        <v>0</v>
      </c>
      <c r="EE77" s="19">
        <v>384</v>
      </c>
      <c r="EF77" s="19">
        <v>526</v>
      </c>
      <c r="EG77" s="19">
        <v>383</v>
      </c>
      <c r="EH77" s="19">
        <v>493</v>
      </c>
      <c r="EI77" s="20">
        <v>172</v>
      </c>
      <c r="EJ77" s="59">
        <v>251000</v>
      </c>
      <c r="EK77" s="51">
        <v>281250</v>
      </c>
      <c r="EL77" s="51">
        <v>345000</v>
      </c>
      <c r="EM77" s="51">
        <v>405000</v>
      </c>
      <c r="EN77" s="51">
        <v>507000</v>
      </c>
      <c r="EO77" s="51">
        <v>585000</v>
      </c>
      <c r="EP77" s="51">
        <v>635000</v>
      </c>
      <c r="EQ77" s="51">
        <v>640500</v>
      </c>
      <c r="ER77" s="60">
        <v>541000</v>
      </c>
      <c r="ES77" s="51">
        <v>495000</v>
      </c>
      <c r="ET77" s="51">
        <v>505000</v>
      </c>
      <c r="EU77" s="51">
        <v>500000</v>
      </c>
      <c r="EV77" s="51">
        <v>510000</v>
      </c>
      <c r="EW77" s="51">
        <v>560000</v>
      </c>
      <c r="EX77" s="51">
        <v>625000</v>
      </c>
      <c r="EY77" s="51">
        <v>650000</v>
      </c>
      <c r="EZ77" s="51">
        <v>705000</v>
      </c>
      <c r="FA77" s="51">
        <v>750000</v>
      </c>
      <c r="FB77" s="51">
        <v>807000</v>
      </c>
      <c r="FC77" s="51">
        <v>821000</v>
      </c>
      <c r="FD77" s="51">
        <v>881000</v>
      </c>
      <c r="FE77" s="240">
        <v>980750</v>
      </c>
      <c r="FF77" s="48">
        <v>0.12051792828685259</v>
      </c>
      <c r="FG77" s="61">
        <v>0.22666666666666666</v>
      </c>
      <c r="FH77" s="61">
        <v>0.17391304347826086</v>
      </c>
      <c r="FI77" s="9">
        <v>0.25185185185185177</v>
      </c>
      <c r="FJ77" s="9">
        <v>0.15384615384615374</v>
      </c>
      <c r="FK77" s="9">
        <v>8.5470085470085388E-2</v>
      </c>
      <c r="FL77" s="9">
        <v>8.6614173228345415E-3</v>
      </c>
      <c r="FM77" s="9">
        <v>-0.15534738485558153</v>
      </c>
      <c r="FN77" s="9">
        <v>-8.5027726432532313E-2</v>
      </c>
      <c r="FO77" s="61">
        <v>2.0202020202020204E-2</v>
      </c>
      <c r="FP77" s="9">
        <v>-9.9009900990099011E-3</v>
      </c>
      <c r="FQ77" s="9">
        <f t="shared" si="33"/>
        <v>0.02</v>
      </c>
      <c r="FR77" s="40">
        <v>9.8039215686274606E-2</v>
      </c>
      <c r="FS77" s="40">
        <v>0.11607142857142858</v>
      </c>
      <c r="FT77" s="40">
        <v>0.04</v>
      </c>
      <c r="FU77" s="40">
        <v>8.461538461538462E-2</v>
      </c>
      <c r="FV77" s="40">
        <v>6.4000000000000001E-2</v>
      </c>
      <c r="FW77" s="40">
        <v>7.5999999999999998E-2</v>
      </c>
      <c r="FX77" s="40">
        <v>1.7000000000000001E-2</v>
      </c>
      <c r="FY77" s="40">
        <v>7.2999999999999995E-2</v>
      </c>
      <c r="FZ77" s="175">
        <v>0.113</v>
      </c>
      <c r="GA77" s="194">
        <v>26388</v>
      </c>
      <c r="GB77" s="39">
        <v>0.42050579255175052</v>
      </c>
      <c r="GC77" s="198">
        <v>4225</v>
      </c>
      <c r="GD77" s="39">
        <v>6.7327458448201677E-2</v>
      </c>
      <c r="GE77" s="198">
        <v>5275</v>
      </c>
      <c r="GF77" s="39">
        <v>8.4059726228228132E-2</v>
      </c>
      <c r="GG77" s="198">
        <v>26735</v>
      </c>
      <c r="GH77" s="39">
        <v>0.42603540866572115</v>
      </c>
      <c r="GI77" s="198">
        <v>130</v>
      </c>
      <c r="GJ77" s="39">
        <v>2.0716141060985131E-3</v>
      </c>
      <c r="GK77" s="207">
        <v>1.0520788063160945E-2</v>
      </c>
      <c r="GL77" s="121">
        <v>1.3092133854845719E-2</v>
      </c>
      <c r="GM77" s="121">
        <v>6.0173113139214834E-2</v>
      </c>
      <c r="GN77" s="121">
        <v>0.16058235549760974</v>
      </c>
      <c r="GO77" s="121">
        <v>0.23230841663045051</v>
      </c>
      <c r="GP77" s="121">
        <v>0.22979139504563234</v>
      </c>
      <c r="GQ77" s="204">
        <v>0.29353179776908589</v>
      </c>
      <c r="GR77" s="52">
        <v>0.54239999999999999</v>
      </c>
      <c r="GS77" s="52">
        <v>0.45760000000000001</v>
      </c>
      <c r="GT77" s="10">
        <v>0.55000000000000004</v>
      </c>
      <c r="GU77" s="42">
        <v>0.45</v>
      </c>
      <c r="GV77" s="207">
        <v>0.57999999999999996</v>
      </c>
      <c r="GW77" s="204">
        <v>0.42</v>
      </c>
      <c r="GX77" s="207">
        <v>0.26970674628015601</v>
      </c>
      <c r="GY77" s="121">
        <v>0.23297874910414468</v>
      </c>
      <c r="GZ77" s="204">
        <v>0.32501781895937276</v>
      </c>
      <c r="HA77" s="42">
        <v>0.70499999999999996</v>
      </c>
      <c r="HB77" s="43">
        <v>0.13300000000000001</v>
      </c>
      <c r="HC77" s="43">
        <v>4.7E-2</v>
      </c>
      <c r="HD77" s="43">
        <v>7.6925562682781015E-2</v>
      </c>
      <c r="HE77" s="43">
        <v>3.7999999999999999E-2</v>
      </c>
      <c r="HF77" s="285">
        <v>0.70937690897984118</v>
      </c>
      <c r="HG77" s="40">
        <v>8.7461820403176543E-2</v>
      </c>
      <c r="HH77" s="40">
        <v>6.635613927916921E-2</v>
      </c>
      <c r="HI77" s="40">
        <v>9.3723274282223573E-2</v>
      </c>
      <c r="HJ77" s="40">
        <v>4.3081857055589493E-2</v>
      </c>
      <c r="HK77" s="225">
        <v>0.69887342429794097</v>
      </c>
      <c r="HL77" s="228">
        <v>6.5024199502337912E-2</v>
      </c>
      <c r="HM77" s="228">
        <v>6.7116020890869821E-2</v>
      </c>
      <c r="HN77" s="228">
        <v>9.9217959585463894E-2</v>
      </c>
      <c r="HO77" s="228">
        <v>6.9768395723387389E-2</v>
      </c>
      <c r="HP77" s="11">
        <v>0.23799999999999996</v>
      </c>
      <c r="HQ77" s="9">
        <v>0.33</v>
      </c>
      <c r="HR77" s="9">
        <v>0.21199999999999999</v>
      </c>
      <c r="HS77" s="9">
        <v>0.10199999999999999</v>
      </c>
      <c r="HT77" s="174">
        <v>0.11800000000000001</v>
      </c>
      <c r="HU77" s="236">
        <v>25.9</v>
      </c>
      <c r="HV77" s="237">
        <v>29</v>
      </c>
      <c r="HW77" s="237">
        <v>28.1</v>
      </c>
      <c r="HX77" s="137">
        <v>0.1037928892461724</v>
      </c>
      <c r="HY77" s="38">
        <v>0.38438630467351187</v>
      </c>
      <c r="HZ77" s="38">
        <v>0.37572623963167318</v>
      </c>
      <c r="IA77" s="216">
        <v>0.13609456644864251</v>
      </c>
      <c r="IB77" s="18">
        <v>9118</v>
      </c>
      <c r="IC77" s="32">
        <v>8936</v>
      </c>
      <c r="ID77" s="32">
        <v>8871</v>
      </c>
      <c r="IE77" s="32">
        <v>8485</v>
      </c>
      <c r="IF77" s="32">
        <v>8223</v>
      </c>
      <c r="IG77" s="32">
        <v>8308</v>
      </c>
      <c r="IH77" s="32">
        <v>8709</v>
      </c>
      <c r="II77" s="32">
        <v>8604</v>
      </c>
      <c r="IJ77" s="32">
        <v>8626</v>
      </c>
      <c r="IK77" s="32">
        <v>7492</v>
      </c>
      <c r="IL77" s="31">
        <v>6897</v>
      </c>
      <c r="IM77" s="18">
        <v>4474</v>
      </c>
      <c r="IN77" s="32">
        <v>4536</v>
      </c>
      <c r="IO77" s="32">
        <v>4623</v>
      </c>
      <c r="IP77" s="32">
        <v>4362</v>
      </c>
      <c r="IQ77" s="32">
        <v>4134</v>
      </c>
      <c r="IR77" s="32">
        <v>4112</v>
      </c>
      <c r="IS77" s="32">
        <v>4085</v>
      </c>
      <c r="IT77" s="32">
        <v>3805</v>
      </c>
      <c r="IU77" s="32">
        <v>3711</v>
      </c>
      <c r="IV77" s="32">
        <v>3749</v>
      </c>
      <c r="IW77" s="32">
        <v>2982</v>
      </c>
      <c r="IX77" s="18">
        <v>4229</v>
      </c>
      <c r="IY77" s="19">
        <v>4366</v>
      </c>
      <c r="IZ77" s="32">
        <v>4537</v>
      </c>
      <c r="JA77" s="32">
        <v>4319</v>
      </c>
      <c r="JB77" s="32">
        <v>4735</v>
      </c>
      <c r="JC77" s="32">
        <v>4610</v>
      </c>
      <c r="JD77" s="32">
        <v>4394</v>
      </c>
      <c r="JE77" s="32">
        <v>4148</v>
      </c>
      <c r="JF77" s="32">
        <v>3904</v>
      </c>
      <c r="JG77" s="32">
        <v>5234</v>
      </c>
      <c r="JH77" s="32">
        <v>3659</v>
      </c>
      <c r="JI77" s="18">
        <v>17821</v>
      </c>
      <c r="JJ77" s="32">
        <v>17838</v>
      </c>
      <c r="JK77" s="32">
        <v>18031</v>
      </c>
      <c r="JL77" s="32">
        <v>17166</v>
      </c>
      <c r="JM77" s="32">
        <v>17092</v>
      </c>
      <c r="JN77" s="32">
        <v>17030</v>
      </c>
      <c r="JO77" s="32">
        <v>17188</v>
      </c>
      <c r="JP77" s="32">
        <v>16557</v>
      </c>
      <c r="JQ77" s="32">
        <v>16241</v>
      </c>
      <c r="JR77" s="32">
        <v>16475</v>
      </c>
      <c r="JS77" s="31">
        <v>13538</v>
      </c>
      <c r="JT77" s="54">
        <v>0.79500000000000004</v>
      </c>
      <c r="JU77" s="54">
        <v>0.83399999999999996</v>
      </c>
      <c r="JV77" s="174">
        <v>0.87599999999999989</v>
      </c>
      <c r="JW77" s="11">
        <v>0.41299999999999998</v>
      </c>
      <c r="JX77" s="9">
        <v>0.45700000000000002</v>
      </c>
      <c r="JY77" s="174">
        <v>0.51100000000000001</v>
      </c>
      <c r="JZ77" s="182">
        <v>38.6</v>
      </c>
      <c r="KA77" s="11">
        <v>0.20699999999999999</v>
      </c>
      <c r="KB77" s="9">
        <v>0.153</v>
      </c>
      <c r="KC77" s="9">
        <v>8.7999999999999995E-2</v>
      </c>
      <c r="KD77" s="9">
        <v>6.3E-2</v>
      </c>
      <c r="KE77" s="9">
        <v>3.7999999999999999E-2</v>
      </c>
      <c r="KF77" s="174">
        <v>9.6000000000000002E-2</v>
      </c>
    </row>
    <row r="78" spans="1:292" ht="16.5" customHeight="1" x14ac:dyDescent="0.35">
      <c r="A78" s="78" t="s">
        <v>7</v>
      </c>
      <c r="B78" s="46" t="s">
        <v>68</v>
      </c>
      <c r="C78" s="152">
        <v>63428</v>
      </c>
      <c r="D78" s="55">
        <v>64232</v>
      </c>
      <c r="E78" s="55">
        <v>64869</v>
      </c>
      <c r="F78" s="55">
        <v>64128</v>
      </c>
      <c r="G78" s="55">
        <v>63323</v>
      </c>
      <c r="H78" s="32">
        <v>62942</v>
      </c>
      <c r="I78" s="32">
        <v>63657</v>
      </c>
      <c r="J78" s="34">
        <v>64215</v>
      </c>
      <c r="K78" s="34">
        <v>64241</v>
      </c>
      <c r="L78" s="34">
        <v>64059</v>
      </c>
      <c r="M78" s="184">
        <v>63530</v>
      </c>
      <c r="N78" s="140">
        <f t="shared" si="34"/>
        <v>1.2675789871980829E-2</v>
      </c>
      <c r="O78" s="141">
        <f t="shared" si="35"/>
        <v>9.9171752397558856E-3</v>
      </c>
      <c r="P78" s="141">
        <f t="shared" si="36"/>
        <v>-1.1423021782361374E-2</v>
      </c>
      <c r="Q78" s="141">
        <f t="shared" si="37"/>
        <v>-1.2553018962075849E-2</v>
      </c>
      <c r="R78" s="141">
        <f t="shared" si="38"/>
        <v>-6.016771157399365E-3</v>
      </c>
      <c r="S78" s="141">
        <f t="shared" si="39"/>
        <v>1.1359664452988466E-2</v>
      </c>
      <c r="T78" s="141">
        <f t="shared" si="40"/>
        <v>8.7657288279372261E-3</v>
      </c>
      <c r="U78" s="141">
        <f t="shared" si="41"/>
        <v>4.0488982325001944E-4</v>
      </c>
      <c r="V78" s="141">
        <f t="shared" si="42"/>
        <v>-2.8330816768107597E-3</v>
      </c>
      <c r="W78" s="186">
        <f t="shared" si="43"/>
        <v>-8.2580121450537784E-3</v>
      </c>
      <c r="X78" s="2">
        <v>0.08</v>
      </c>
      <c r="Y78" s="2">
        <v>0.28000000000000003</v>
      </c>
      <c r="Z78" s="2">
        <v>0.21</v>
      </c>
      <c r="AA78" s="2">
        <v>0.25</v>
      </c>
      <c r="AB78" s="2">
        <v>7.0000000000000007E-2</v>
      </c>
      <c r="AC78" s="3">
        <v>0.11</v>
      </c>
      <c r="AD78" s="77">
        <v>0.08</v>
      </c>
      <c r="AE78" s="2">
        <v>0.25</v>
      </c>
      <c r="AF78" s="2">
        <v>0.2</v>
      </c>
      <c r="AG78" s="2">
        <v>0.27</v>
      </c>
      <c r="AH78" s="2">
        <v>0.09</v>
      </c>
      <c r="AI78" s="2">
        <v>0.11</v>
      </c>
      <c r="AJ78" s="10">
        <v>5.4268979857462582E-2</v>
      </c>
      <c r="AK78" s="40">
        <v>0.19828256694338184</v>
      </c>
      <c r="AL78" s="40">
        <v>0.21971079824129774</v>
      </c>
      <c r="AM78" s="40">
        <v>0.26564657703845973</v>
      </c>
      <c r="AN78" s="40">
        <v>0.11504579292392184</v>
      </c>
      <c r="AO78" s="175">
        <v>0.14704528499547626</v>
      </c>
      <c r="AP78" s="56">
        <v>4.934729141703979E-3</v>
      </c>
      <c r="AQ78" s="38">
        <v>6.0000000000000001E-3</v>
      </c>
      <c r="AR78" s="216">
        <v>7.7300360311741085E-3</v>
      </c>
      <c r="AS78" s="56">
        <v>0.88289083685438607</v>
      </c>
      <c r="AT78" s="38">
        <v>0.91200000000000003</v>
      </c>
      <c r="AU78" s="216">
        <v>0.90673163918033051</v>
      </c>
      <c r="AV78" s="56">
        <v>3.0428202055874376E-3</v>
      </c>
      <c r="AW78" s="38">
        <v>2E-3</v>
      </c>
      <c r="AX78" s="216">
        <v>9.0474754368978266E-4</v>
      </c>
      <c r="AY78" s="56">
        <v>7.3942107586554831E-3</v>
      </c>
      <c r="AZ78" s="38">
        <v>5.0000000000000001E-3</v>
      </c>
      <c r="BA78" s="216">
        <v>5.3649942064411676E-3</v>
      </c>
      <c r="BB78" s="39">
        <v>7.747367093397238E-2</v>
      </c>
      <c r="BC78" s="38">
        <v>5.1999999999999998E-2</v>
      </c>
      <c r="BD78" s="216">
        <v>5.2824558340343802E-2</v>
      </c>
      <c r="BE78" s="56">
        <v>2.4263732105694647E-2</v>
      </c>
      <c r="BF78" s="57">
        <v>2.3E-2</v>
      </c>
      <c r="BG78" s="218">
        <v>2.6444024698020666E-2</v>
      </c>
      <c r="BH78" s="192">
        <v>7635.4216867469877</v>
      </c>
      <c r="BI78" s="137">
        <v>0.27800000000000002</v>
      </c>
      <c r="BJ78" s="38">
        <v>0.27900000000000003</v>
      </c>
      <c r="BK78" s="38">
        <v>0.27400000000000002</v>
      </c>
      <c r="BL78" s="38">
        <v>0.223</v>
      </c>
      <c r="BM78" s="152">
        <v>16468</v>
      </c>
      <c r="BN78" s="55">
        <v>16495</v>
      </c>
      <c r="BO78" s="55">
        <v>16581</v>
      </c>
      <c r="BP78" s="55">
        <v>16588</v>
      </c>
      <c r="BQ78" s="55">
        <v>16582</v>
      </c>
      <c r="BR78" s="32">
        <v>16566</v>
      </c>
      <c r="BS78" s="19">
        <v>16550</v>
      </c>
      <c r="BT78" s="32">
        <v>16541</v>
      </c>
      <c r="BU78" s="32">
        <v>16539</v>
      </c>
      <c r="BV78" s="32">
        <v>16592</v>
      </c>
      <c r="BW78" s="31">
        <v>16617</v>
      </c>
      <c r="BX78" s="98">
        <v>3.83</v>
      </c>
      <c r="BY78" s="58">
        <v>3.87</v>
      </c>
      <c r="BZ78" s="58">
        <v>3.89</v>
      </c>
      <c r="CA78" s="58">
        <v>3.84</v>
      </c>
      <c r="CB78" s="58">
        <v>3.79</v>
      </c>
      <c r="CC78" s="49">
        <v>3.77</v>
      </c>
      <c r="CD78" s="7">
        <v>3.786</v>
      </c>
      <c r="CE78" s="49">
        <v>3.8250000000000002</v>
      </c>
      <c r="CF78" s="49">
        <v>3.859</v>
      </c>
      <c r="CG78" s="49">
        <v>3.819</v>
      </c>
      <c r="CH78" s="189">
        <v>3.786</v>
      </c>
      <c r="CI78" s="207">
        <v>0.17374792309518158</v>
      </c>
      <c r="CJ78" s="121">
        <v>0.19985758366959411</v>
      </c>
      <c r="CK78" s="121">
        <v>0.18431046760028483</v>
      </c>
      <c r="CL78" s="121">
        <v>0.16082424067597773</v>
      </c>
      <c r="CM78" s="121">
        <v>0.12048772606126952</v>
      </c>
      <c r="CN78" s="121">
        <v>7.2741398930017187E-2</v>
      </c>
      <c r="CO78" s="121">
        <v>8.8030659967675048E-2</v>
      </c>
      <c r="CP78" s="207">
        <v>8.4975077142178973E-2</v>
      </c>
      <c r="CQ78" s="121">
        <v>8.3550913838120106E-2</v>
      </c>
      <c r="CR78" s="121">
        <v>6.5036790885354856E-2</v>
      </c>
      <c r="CS78" s="121">
        <v>0.11684073107049608</v>
      </c>
      <c r="CT78" s="121">
        <v>0.20982672679800618</v>
      </c>
      <c r="CU78" s="121">
        <v>0.14484927605032044</v>
      </c>
      <c r="CV78" s="121">
        <v>0.1768929503916449</v>
      </c>
      <c r="CW78" s="121">
        <v>0.10128038375427409</v>
      </c>
      <c r="CX78" s="121">
        <v>1.4582552441560275E-2</v>
      </c>
      <c r="CY78" s="204">
        <v>2.1645976280441036E-3</v>
      </c>
      <c r="CZ78" s="129">
        <v>41723</v>
      </c>
      <c r="DA78" s="93">
        <v>57594</v>
      </c>
      <c r="DB78" s="222">
        <v>67636</v>
      </c>
      <c r="DC78" s="21">
        <v>4</v>
      </c>
      <c r="DD78" s="19">
        <v>79</v>
      </c>
      <c r="DE78" s="19">
        <v>3</v>
      </c>
      <c r="DF78" s="19">
        <v>3</v>
      </c>
      <c r="DG78" s="19">
        <v>3</v>
      </c>
      <c r="DH78" s="19">
        <v>0</v>
      </c>
      <c r="DI78" s="19">
        <v>5</v>
      </c>
      <c r="DJ78" s="19">
        <v>4</v>
      </c>
      <c r="DK78" s="19">
        <v>1</v>
      </c>
      <c r="DL78" s="19">
        <v>47</v>
      </c>
      <c r="DM78" s="20">
        <v>54</v>
      </c>
      <c r="DN78" s="21">
        <v>4</v>
      </c>
      <c r="DO78" s="19">
        <v>9</v>
      </c>
      <c r="DP78" s="19">
        <v>3</v>
      </c>
      <c r="DQ78" s="19">
        <v>3</v>
      </c>
      <c r="DR78" s="19">
        <v>3</v>
      </c>
      <c r="DS78" s="19">
        <v>9</v>
      </c>
      <c r="DT78" s="19">
        <v>5</v>
      </c>
      <c r="DU78" s="19">
        <v>4</v>
      </c>
      <c r="DV78" s="19">
        <v>1</v>
      </c>
      <c r="DW78" s="50">
        <v>41</v>
      </c>
      <c r="DX78" s="201">
        <v>21</v>
      </c>
      <c r="DY78" s="21">
        <v>0</v>
      </c>
      <c r="DZ78" s="19">
        <v>70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6</v>
      </c>
      <c r="EI78" s="20">
        <v>33</v>
      </c>
      <c r="EJ78" s="59">
        <v>159500</v>
      </c>
      <c r="EK78" s="51">
        <v>175000</v>
      </c>
      <c r="EL78" s="51">
        <v>210000</v>
      </c>
      <c r="EM78" s="51">
        <v>253250</v>
      </c>
      <c r="EN78" s="51">
        <v>332750</v>
      </c>
      <c r="EO78" s="51">
        <v>420000</v>
      </c>
      <c r="EP78" s="51">
        <v>485000</v>
      </c>
      <c r="EQ78" s="51">
        <v>463500</v>
      </c>
      <c r="ER78" s="60">
        <v>330000</v>
      </c>
      <c r="ES78" s="51">
        <v>275000</v>
      </c>
      <c r="ET78" s="51">
        <v>280000</v>
      </c>
      <c r="EU78" s="51">
        <v>265000</v>
      </c>
      <c r="EV78" s="51">
        <v>260000</v>
      </c>
      <c r="EW78" s="51">
        <v>310000</v>
      </c>
      <c r="EX78" s="51">
        <v>350000</v>
      </c>
      <c r="EY78" s="51">
        <v>374000</v>
      </c>
      <c r="EZ78" s="51">
        <v>410000</v>
      </c>
      <c r="FA78" s="51">
        <v>437750</v>
      </c>
      <c r="FB78" s="51">
        <v>470000</v>
      </c>
      <c r="FC78" s="51">
        <v>491750</v>
      </c>
      <c r="FD78" s="51">
        <v>525500</v>
      </c>
      <c r="FE78" s="240">
        <v>605250</v>
      </c>
      <c r="FF78" s="48">
        <v>9.7178683385579931E-2</v>
      </c>
      <c r="FG78" s="61">
        <v>0.2</v>
      </c>
      <c r="FH78" s="61">
        <v>0.20595238095238094</v>
      </c>
      <c r="FI78" s="9">
        <v>0.31391905231984207</v>
      </c>
      <c r="FJ78" s="9">
        <v>0.26220886551465061</v>
      </c>
      <c r="FK78" s="9">
        <v>0.15476190476190466</v>
      </c>
      <c r="FL78" s="9">
        <v>-4.4329896907216448E-2</v>
      </c>
      <c r="FM78" s="9">
        <v>-0.28802588996763756</v>
      </c>
      <c r="FN78" s="9">
        <v>-0.16666666666666663</v>
      </c>
      <c r="FO78" s="61">
        <v>1.8181818181818181E-2</v>
      </c>
      <c r="FP78" s="9">
        <v>-5.3571428571428568E-2</v>
      </c>
      <c r="FQ78" s="9">
        <f t="shared" si="33"/>
        <v>-1.8867924528301886E-2</v>
      </c>
      <c r="FR78" s="40">
        <v>0.19230769230769229</v>
      </c>
      <c r="FS78" s="40">
        <v>0.12903225806451613</v>
      </c>
      <c r="FT78" s="40">
        <v>6.8571428571428575E-2</v>
      </c>
      <c r="FU78" s="40">
        <v>9.6256684491978606E-2</v>
      </c>
      <c r="FV78" s="40">
        <v>6.8000000000000005E-2</v>
      </c>
      <c r="FW78" s="40">
        <v>7.3999999999999996E-2</v>
      </c>
      <c r="FX78" s="40">
        <v>4.5999999999999999E-2</v>
      </c>
      <c r="FY78" s="40">
        <v>6.9000000000000006E-2</v>
      </c>
      <c r="FZ78" s="175">
        <v>0.152</v>
      </c>
      <c r="GA78" s="194">
        <v>13130</v>
      </c>
      <c r="GB78" s="39">
        <v>0.76457229371688118</v>
      </c>
      <c r="GC78" s="198">
        <v>700</v>
      </c>
      <c r="GD78" s="39">
        <v>4.0761660746520705E-2</v>
      </c>
      <c r="GE78" s="198">
        <v>477</v>
      </c>
      <c r="GF78" s="39">
        <v>2.7776160251557679E-2</v>
      </c>
      <c r="GG78" s="198">
        <v>2367</v>
      </c>
      <c r="GH78" s="39">
        <v>0.13783264426716357</v>
      </c>
      <c r="GI78" s="198">
        <v>499</v>
      </c>
      <c r="GJ78" s="39">
        <v>2.9057241017876899E-2</v>
      </c>
      <c r="GK78" s="207">
        <v>1.5428435793971042E-3</v>
      </c>
      <c r="GL78" s="121">
        <v>5.9340137669119388E-4</v>
      </c>
      <c r="GM78" s="121">
        <v>2.4626157132684547E-2</v>
      </c>
      <c r="GN78" s="121">
        <v>0.11725611203417992</v>
      </c>
      <c r="GO78" s="121">
        <v>0.16870401139330643</v>
      </c>
      <c r="GP78" s="121">
        <v>0.63666033705198199</v>
      </c>
      <c r="GQ78" s="204">
        <v>5.0617137431758844E-2</v>
      </c>
      <c r="GR78" s="52">
        <v>0.2964</v>
      </c>
      <c r="GS78" s="52">
        <v>0.7036</v>
      </c>
      <c r="GT78" s="10">
        <v>0.309</v>
      </c>
      <c r="GU78" s="42">
        <v>0.69099999999999995</v>
      </c>
      <c r="GV78" s="207">
        <v>0.318</v>
      </c>
      <c r="GW78" s="204">
        <v>0.68200000000000005</v>
      </c>
      <c r="GX78" s="207">
        <v>0.26950144893252115</v>
      </c>
      <c r="GY78" s="121">
        <v>0.26414024859306046</v>
      </c>
      <c r="GZ78" s="204">
        <v>0.3201064739994296</v>
      </c>
      <c r="HA78" s="42">
        <v>0.72400000000000009</v>
      </c>
      <c r="HB78" s="43">
        <v>0.182</v>
      </c>
      <c r="HC78" s="43">
        <v>3.9E-2</v>
      </c>
      <c r="HD78" s="43">
        <v>4.073052161345421E-2</v>
      </c>
      <c r="HE78" s="43">
        <v>1.3999999999999999E-2</v>
      </c>
      <c r="HF78" s="285">
        <v>0.76374586415851886</v>
      </c>
      <c r="HG78" s="40">
        <v>0.12208632291163241</v>
      </c>
      <c r="HH78" s="40">
        <v>3.1748392133536564E-2</v>
      </c>
      <c r="HI78" s="40">
        <v>3.7176103200862488E-2</v>
      </c>
      <c r="HJ78" s="40">
        <v>4.5243317595449646E-2</v>
      </c>
      <c r="HK78" s="225">
        <v>0.8368943216063387</v>
      </c>
      <c r="HL78" s="228">
        <v>9.2574408289032614E-2</v>
      </c>
      <c r="HM78" s="228">
        <v>2.8171875529069176E-2</v>
      </c>
      <c r="HN78" s="228">
        <v>2.2821928012731519E-2</v>
      </c>
      <c r="HO78" s="228">
        <v>1.9537466562828024E-2</v>
      </c>
      <c r="HP78" s="11">
        <v>0.14699999999999999</v>
      </c>
      <c r="HQ78" s="9">
        <v>0.34399999999999997</v>
      </c>
      <c r="HR78" s="9">
        <v>0.248</v>
      </c>
      <c r="HS78" s="9">
        <v>0.14399999999999999</v>
      </c>
      <c r="HT78" s="174">
        <v>0.11699999999999999</v>
      </c>
      <c r="HU78" s="236">
        <v>27.1</v>
      </c>
      <c r="HV78" s="237">
        <v>30</v>
      </c>
      <c r="HW78" s="237">
        <v>30.9</v>
      </c>
      <c r="HX78" s="137">
        <v>7.1709637634345458E-2</v>
      </c>
      <c r="HY78" s="38">
        <v>0.23304163974863451</v>
      </c>
      <c r="HZ78" s="38">
        <v>0.34486403946672933</v>
      </c>
      <c r="IA78" s="216">
        <v>0.3503846831502907</v>
      </c>
      <c r="IB78" s="18">
        <v>9064</v>
      </c>
      <c r="IC78" s="32">
        <v>9100</v>
      </c>
      <c r="ID78" s="32">
        <v>8669</v>
      </c>
      <c r="IE78" s="32">
        <v>7995</v>
      </c>
      <c r="IF78" s="32">
        <v>7357</v>
      </c>
      <c r="IG78" s="32">
        <v>6790</v>
      </c>
      <c r="IH78" s="32">
        <v>5832</v>
      </c>
      <c r="II78" s="32">
        <v>5603</v>
      </c>
      <c r="IJ78" s="32">
        <v>5323</v>
      </c>
      <c r="IK78" s="32">
        <v>4800</v>
      </c>
      <c r="IL78" s="31">
        <v>4459</v>
      </c>
      <c r="IM78" s="18">
        <v>3471</v>
      </c>
      <c r="IN78" s="32">
        <v>3831</v>
      </c>
      <c r="IO78" s="32">
        <v>4085</v>
      </c>
      <c r="IP78" s="32">
        <v>3892</v>
      </c>
      <c r="IQ78" s="32">
        <v>3753</v>
      </c>
      <c r="IR78" s="32">
        <v>3350</v>
      </c>
      <c r="IS78" s="32">
        <v>3187</v>
      </c>
      <c r="IT78" s="32">
        <v>3004</v>
      </c>
      <c r="IU78" s="32">
        <v>2643</v>
      </c>
      <c r="IV78" s="32">
        <v>2105</v>
      </c>
      <c r="IW78" s="32">
        <v>1972</v>
      </c>
      <c r="IX78" s="18">
        <v>2327</v>
      </c>
      <c r="IY78" s="19">
        <v>2380</v>
      </c>
      <c r="IZ78" s="32">
        <v>2481</v>
      </c>
      <c r="JA78" s="32">
        <v>2705</v>
      </c>
      <c r="JB78" s="32">
        <v>2743</v>
      </c>
      <c r="JC78" s="32">
        <v>2616</v>
      </c>
      <c r="JD78" s="32">
        <v>2471</v>
      </c>
      <c r="JE78" s="32">
        <v>2351</v>
      </c>
      <c r="JF78" s="32">
        <v>2026</v>
      </c>
      <c r="JG78" s="32">
        <v>2071</v>
      </c>
      <c r="JH78" s="32">
        <v>2035</v>
      </c>
      <c r="JI78" s="18">
        <v>14862</v>
      </c>
      <c r="JJ78" s="32">
        <v>15311</v>
      </c>
      <c r="JK78" s="32">
        <v>15235</v>
      </c>
      <c r="JL78" s="32">
        <v>14592</v>
      </c>
      <c r="JM78" s="32">
        <v>13853</v>
      </c>
      <c r="JN78" s="32">
        <v>12756</v>
      </c>
      <c r="JO78" s="32">
        <v>11490</v>
      </c>
      <c r="JP78" s="32">
        <v>10958</v>
      </c>
      <c r="JQ78" s="32">
        <v>9992</v>
      </c>
      <c r="JR78" s="32">
        <v>8976</v>
      </c>
      <c r="JS78" s="31">
        <v>8466</v>
      </c>
      <c r="JT78" s="54">
        <v>0.55100000000000005</v>
      </c>
      <c r="JU78" s="54">
        <v>0.65900000000000003</v>
      </c>
      <c r="JV78" s="174">
        <v>0.70900000000000007</v>
      </c>
      <c r="JW78" s="11">
        <v>7.0999999999999994E-2</v>
      </c>
      <c r="JX78" s="9">
        <v>0.10199999999999999</v>
      </c>
      <c r="JY78" s="174">
        <v>0.122</v>
      </c>
      <c r="JZ78" s="182">
        <v>37.1</v>
      </c>
      <c r="KA78" s="11">
        <v>0.40500000000000003</v>
      </c>
      <c r="KB78" s="9">
        <v>0.13700000000000001</v>
      </c>
      <c r="KC78" s="9">
        <v>0.158</v>
      </c>
      <c r="KD78" s="9">
        <v>5.8000000000000003E-2</v>
      </c>
      <c r="KE78" s="9">
        <v>0.111</v>
      </c>
      <c r="KF78" s="174">
        <v>0.13100000000000001</v>
      </c>
    </row>
    <row r="79" spans="1:292" ht="16.5" customHeight="1" x14ac:dyDescent="0.35">
      <c r="A79" s="78" t="s">
        <v>7</v>
      </c>
      <c r="B79" s="46" t="s">
        <v>69</v>
      </c>
      <c r="C79" s="152">
        <v>149473</v>
      </c>
      <c r="D79" s="55">
        <v>150841</v>
      </c>
      <c r="E79" s="55">
        <v>151938</v>
      </c>
      <c r="F79" s="55">
        <v>152166</v>
      </c>
      <c r="G79" s="55">
        <v>150865</v>
      </c>
      <c r="H79" s="32">
        <v>149058</v>
      </c>
      <c r="I79" s="32">
        <v>151261</v>
      </c>
      <c r="J79" s="34">
        <v>152471</v>
      </c>
      <c r="K79" s="34">
        <v>152663</v>
      </c>
      <c r="L79" s="34">
        <v>154090</v>
      </c>
      <c r="M79" s="184">
        <v>153992</v>
      </c>
      <c r="N79" s="140">
        <f t="shared" si="34"/>
        <v>9.1521545697216215E-3</v>
      </c>
      <c r="O79" s="141">
        <f t="shared" si="35"/>
        <v>7.2725585218872853E-3</v>
      </c>
      <c r="P79" s="141">
        <f t="shared" si="36"/>
        <v>1.5006120917742765E-3</v>
      </c>
      <c r="Q79" s="141">
        <f t="shared" si="37"/>
        <v>-8.5498731648331432E-3</v>
      </c>
      <c r="R79" s="141">
        <f t="shared" si="38"/>
        <v>-1.1977595863851788E-2</v>
      </c>
      <c r="S79" s="141">
        <f t="shared" si="39"/>
        <v>1.4779481812448845E-2</v>
      </c>
      <c r="T79" s="141">
        <f t="shared" si="40"/>
        <v>7.9994182241291539E-3</v>
      </c>
      <c r="U79" s="141">
        <f t="shared" si="41"/>
        <v>1.2592558584911229E-3</v>
      </c>
      <c r="V79" s="141">
        <f t="shared" si="42"/>
        <v>9.3473860725912638E-3</v>
      </c>
      <c r="W79" s="186">
        <f t="shared" si="43"/>
        <v>-6.3599195275488348E-4</v>
      </c>
      <c r="X79" s="2">
        <v>0.09</v>
      </c>
      <c r="Y79" s="2">
        <v>0.31</v>
      </c>
      <c r="Z79" s="2">
        <v>0.23</v>
      </c>
      <c r="AA79" s="2">
        <v>0.25</v>
      </c>
      <c r="AB79" s="2">
        <v>0.05</v>
      </c>
      <c r="AC79" s="3">
        <v>0.06</v>
      </c>
      <c r="AD79" s="77">
        <v>0.09</v>
      </c>
      <c r="AE79" s="2">
        <v>0.28000000000000003</v>
      </c>
      <c r="AF79" s="2">
        <v>0.21</v>
      </c>
      <c r="AG79" s="2">
        <v>0.27</v>
      </c>
      <c r="AH79" s="2">
        <v>0.08</v>
      </c>
      <c r="AI79" s="2">
        <v>7.0000000000000007E-2</v>
      </c>
      <c r="AJ79" s="10">
        <v>7.3753851611928337E-2</v>
      </c>
      <c r="AK79" s="40">
        <v>0.21621586108574395</v>
      </c>
      <c r="AL79" s="40">
        <v>0.24503150273636906</v>
      </c>
      <c r="AM79" s="40">
        <v>0.25785597435105678</v>
      </c>
      <c r="AN79" s="40">
        <v>0.10120952111898771</v>
      </c>
      <c r="AO79" s="175">
        <v>0.10593328909591417</v>
      </c>
      <c r="AP79" s="56">
        <v>9.2551832103456813E-2</v>
      </c>
      <c r="AQ79" s="38">
        <v>6.8000000000000005E-2</v>
      </c>
      <c r="AR79" s="216">
        <v>5.2960074634220054E-2</v>
      </c>
      <c r="AS79" s="56">
        <v>0.64473182447666133</v>
      </c>
      <c r="AT79" s="38">
        <v>0.70499999999999996</v>
      </c>
      <c r="AU79" s="216">
        <v>0.71707980474216371</v>
      </c>
      <c r="AV79" s="56">
        <v>3.3785365918928504E-3</v>
      </c>
      <c r="AW79" s="38">
        <v>2E-3</v>
      </c>
      <c r="AX79" s="216">
        <v>2.7725035970277709E-3</v>
      </c>
      <c r="AY79" s="56">
        <v>1.9388116917436592E-2</v>
      </c>
      <c r="AZ79" s="38">
        <v>1.7000000000000001E-2</v>
      </c>
      <c r="BA79" s="216">
        <v>1.8178951310369295E-2</v>
      </c>
      <c r="BB79" s="39">
        <v>0.1695824663986138</v>
      </c>
      <c r="BC79" s="38">
        <v>0.125</v>
      </c>
      <c r="BD79" s="216">
        <v>0.10836415717861625</v>
      </c>
      <c r="BE79" s="56">
        <v>7.0367223511938609E-2</v>
      </c>
      <c r="BF79" s="57">
        <v>8.3000000000000004E-2</v>
      </c>
      <c r="BG79" s="218">
        <v>0.1006445085376029</v>
      </c>
      <c r="BH79" s="192">
        <v>6745.8387799564271</v>
      </c>
      <c r="BI79" s="137">
        <v>0.309</v>
      </c>
      <c r="BJ79" s="38">
        <v>0.27900000000000003</v>
      </c>
      <c r="BK79" s="38">
        <v>0.27200000000000002</v>
      </c>
      <c r="BL79" s="38">
        <v>0.26600000000000001</v>
      </c>
      <c r="BM79" s="152">
        <v>37855</v>
      </c>
      <c r="BN79" s="55">
        <v>37812</v>
      </c>
      <c r="BO79" s="55">
        <v>37939</v>
      </c>
      <c r="BP79" s="55">
        <v>38425</v>
      </c>
      <c r="BQ79" s="55">
        <v>38687</v>
      </c>
      <c r="BR79" s="32">
        <v>38477</v>
      </c>
      <c r="BS79" s="19">
        <v>38715</v>
      </c>
      <c r="BT79" s="32">
        <v>39187</v>
      </c>
      <c r="BU79" s="32">
        <v>39354</v>
      </c>
      <c r="BV79" s="32">
        <v>39576</v>
      </c>
      <c r="BW79" s="31">
        <v>39886</v>
      </c>
      <c r="BX79" s="98">
        <v>3.8149999999999999</v>
      </c>
      <c r="BY79" s="58">
        <v>3.86</v>
      </c>
      <c r="BZ79" s="58">
        <v>3.87</v>
      </c>
      <c r="CA79" s="58">
        <v>3.83</v>
      </c>
      <c r="CB79" s="58">
        <v>3.78</v>
      </c>
      <c r="CC79" s="49">
        <v>3.77</v>
      </c>
      <c r="CD79" s="7">
        <v>3.78</v>
      </c>
      <c r="CE79" s="49">
        <v>3.82</v>
      </c>
      <c r="CF79" s="49">
        <v>3.8530000000000002</v>
      </c>
      <c r="CG79" s="49">
        <v>3.8130000000000002</v>
      </c>
      <c r="CH79" s="189">
        <v>3.782</v>
      </c>
      <c r="CI79" s="207">
        <v>0.16062613499757014</v>
      </c>
      <c r="CJ79" s="121">
        <v>0.23006880323298462</v>
      </c>
      <c r="CK79" s="121">
        <v>0.17630508734685527</v>
      </c>
      <c r="CL79" s="121">
        <v>0.14915618079362233</v>
      </c>
      <c r="CM79" s="121">
        <v>0.11632112017598011</v>
      </c>
      <c r="CN79" s="121">
        <v>7.152801937364317E-2</v>
      </c>
      <c r="CO79" s="121">
        <v>9.5994654079344405E-2</v>
      </c>
      <c r="CP79" s="207">
        <v>9.005806072077141E-2</v>
      </c>
      <c r="CQ79" s="121">
        <v>9.1081157122029827E-2</v>
      </c>
      <c r="CR79" s="121">
        <v>9.9675166892600461E-2</v>
      </c>
      <c r="CS79" s="121">
        <v>0.1321840550425864</v>
      </c>
      <c r="CT79" s="121">
        <v>0.18154845640330461</v>
      </c>
      <c r="CU79" s="121">
        <v>0.15047190321508044</v>
      </c>
      <c r="CV79" s="121">
        <v>0.15251809601759725</v>
      </c>
      <c r="CW79" s="121">
        <v>8.305838259552778E-2</v>
      </c>
      <c r="CX79" s="121">
        <v>1.631848390056119E-2</v>
      </c>
      <c r="CY79" s="204">
        <v>3.0862380899406511E-3</v>
      </c>
      <c r="CZ79" s="129">
        <v>39602</v>
      </c>
      <c r="DA79" s="93">
        <v>50497</v>
      </c>
      <c r="DB79" s="222">
        <v>60598</v>
      </c>
      <c r="DC79" s="21">
        <v>28</v>
      </c>
      <c r="DD79" s="19">
        <v>96</v>
      </c>
      <c r="DE79" s="19">
        <v>328</v>
      </c>
      <c r="DF79" s="19">
        <v>162</v>
      </c>
      <c r="DG79" s="19">
        <v>111</v>
      </c>
      <c r="DH79" s="19">
        <v>1</v>
      </c>
      <c r="DI79" s="19">
        <v>79</v>
      </c>
      <c r="DJ79" s="19">
        <v>31</v>
      </c>
      <c r="DK79" s="19">
        <v>278</v>
      </c>
      <c r="DL79" s="19">
        <v>290</v>
      </c>
      <c r="DM79" s="20">
        <v>222</v>
      </c>
      <c r="DN79" s="21">
        <v>28</v>
      </c>
      <c r="DO79" s="19">
        <v>88</v>
      </c>
      <c r="DP79" s="19">
        <v>223</v>
      </c>
      <c r="DQ79" s="19">
        <v>107</v>
      </c>
      <c r="DR79" s="19">
        <v>28</v>
      </c>
      <c r="DS79" s="19">
        <v>1</v>
      </c>
      <c r="DT79" s="19">
        <v>79</v>
      </c>
      <c r="DU79" s="19">
        <v>27</v>
      </c>
      <c r="DV79" s="19">
        <v>55</v>
      </c>
      <c r="DW79" s="50">
        <v>187</v>
      </c>
      <c r="DX79" s="201">
        <v>189</v>
      </c>
      <c r="DY79" s="21">
        <v>0</v>
      </c>
      <c r="DZ79" s="19">
        <v>8</v>
      </c>
      <c r="EA79" s="19">
        <v>105</v>
      </c>
      <c r="EB79" s="19">
        <v>51</v>
      </c>
      <c r="EC79" s="19">
        <v>83</v>
      </c>
      <c r="ED79" s="19">
        <v>0</v>
      </c>
      <c r="EE79" s="19">
        <v>0</v>
      </c>
      <c r="EF79" s="19">
        <v>4</v>
      </c>
      <c r="EG79" s="19">
        <v>223</v>
      </c>
      <c r="EH79" s="19">
        <v>103</v>
      </c>
      <c r="EI79" s="20">
        <v>33</v>
      </c>
      <c r="EJ79" s="59">
        <v>128500</v>
      </c>
      <c r="EK79" s="51">
        <v>146000</v>
      </c>
      <c r="EL79" s="51">
        <v>173000</v>
      </c>
      <c r="EM79" s="51">
        <v>216750</v>
      </c>
      <c r="EN79" s="51">
        <v>294000</v>
      </c>
      <c r="EO79" s="51">
        <v>367000</v>
      </c>
      <c r="EP79" s="51">
        <v>410000</v>
      </c>
      <c r="EQ79" s="51">
        <v>400000</v>
      </c>
      <c r="ER79" s="60">
        <v>259000</v>
      </c>
      <c r="ES79" s="51">
        <v>190000</v>
      </c>
      <c r="ET79" s="51">
        <v>216000</v>
      </c>
      <c r="EU79" s="51">
        <v>195250</v>
      </c>
      <c r="EV79" s="51">
        <v>215000</v>
      </c>
      <c r="EW79" s="51">
        <v>268000</v>
      </c>
      <c r="EX79" s="51">
        <v>306000</v>
      </c>
      <c r="EY79" s="51">
        <v>325000</v>
      </c>
      <c r="EZ79" s="51">
        <v>358500</v>
      </c>
      <c r="FA79" s="51">
        <v>390000</v>
      </c>
      <c r="FB79" s="51">
        <v>424000</v>
      </c>
      <c r="FC79" s="51">
        <v>440250</v>
      </c>
      <c r="FD79" s="51">
        <v>460000</v>
      </c>
      <c r="FE79" s="240">
        <v>480750</v>
      </c>
      <c r="FF79" s="48">
        <v>0.13618677042801555</v>
      </c>
      <c r="FG79" s="61">
        <v>0.18493150684931506</v>
      </c>
      <c r="FH79" s="61">
        <v>0.25289017341040465</v>
      </c>
      <c r="FI79" s="9">
        <v>0.35640138408304489</v>
      </c>
      <c r="FJ79" s="9">
        <v>0.2482993197278911</v>
      </c>
      <c r="FK79" s="9">
        <v>0.11716621253406001</v>
      </c>
      <c r="FL79" s="9">
        <v>-2.4390243902439046E-2</v>
      </c>
      <c r="FM79" s="9">
        <v>-0.35250000000000004</v>
      </c>
      <c r="FN79" s="9">
        <v>-0.26640926640926643</v>
      </c>
      <c r="FO79" s="61">
        <v>0.1368421052631579</v>
      </c>
      <c r="FP79" s="9">
        <v>-9.6064814814814811E-2</v>
      </c>
      <c r="FQ79" s="9">
        <f t="shared" si="33"/>
        <v>0.10115236875800256</v>
      </c>
      <c r="FR79" s="40">
        <v>0.24651162790697678</v>
      </c>
      <c r="FS79" s="40">
        <v>0.1417910447761194</v>
      </c>
      <c r="FT79" s="40">
        <v>6.2091503267973858E-2</v>
      </c>
      <c r="FU79" s="40">
        <v>0.10307692307692308</v>
      </c>
      <c r="FV79" s="40">
        <v>8.7999999999999995E-2</v>
      </c>
      <c r="FW79" s="40">
        <v>8.6999999999999994E-2</v>
      </c>
      <c r="FX79" s="40">
        <v>3.7999999999999999E-2</v>
      </c>
      <c r="FY79" s="40">
        <v>4.4999999999999998E-2</v>
      </c>
      <c r="FZ79" s="175">
        <v>4.4999999999999998E-2</v>
      </c>
      <c r="GA79" s="194">
        <v>25226</v>
      </c>
      <c r="GB79" s="39">
        <v>0.60317536224953372</v>
      </c>
      <c r="GC79" s="198">
        <v>3080</v>
      </c>
      <c r="GD79" s="39">
        <v>7.3645449763282481E-2</v>
      </c>
      <c r="GE79" s="198">
        <v>3562</v>
      </c>
      <c r="GF79" s="39">
        <v>8.5170484434029942E-2</v>
      </c>
      <c r="GG79" s="198">
        <v>7976</v>
      </c>
      <c r="GH79" s="39">
        <v>0.19071302185452632</v>
      </c>
      <c r="GI79" s="198">
        <v>1978</v>
      </c>
      <c r="GJ79" s="39">
        <v>4.7295681698627516E-2</v>
      </c>
      <c r="GK79" s="207">
        <v>1.1407524874031256E-2</v>
      </c>
      <c r="GL79" s="121">
        <v>1.0026344732332404E-2</v>
      </c>
      <c r="GM79" s="121">
        <v>4.8699388699900245E-2</v>
      </c>
      <c r="GN79" s="121">
        <v>0.21840550425863878</v>
      </c>
      <c r="GO79" s="121">
        <v>0.25886896692840883</v>
      </c>
      <c r="GP79" s="121">
        <v>0.32859298667416936</v>
      </c>
      <c r="GQ79" s="204">
        <v>0.12399928383251912</v>
      </c>
      <c r="GR79" s="52">
        <v>0.4269</v>
      </c>
      <c r="GS79" s="52">
        <v>0.57310000000000005</v>
      </c>
      <c r="GT79" s="10">
        <v>0.44900000000000001</v>
      </c>
      <c r="GU79" s="42">
        <v>0.55100000000000005</v>
      </c>
      <c r="GV79" s="207">
        <v>0.47299999999999998</v>
      </c>
      <c r="GW79" s="204">
        <v>0.52700000000000002</v>
      </c>
      <c r="GX79" s="207">
        <v>0.29486121654180009</v>
      </c>
      <c r="GY79" s="121">
        <v>0.24458393376157098</v>
      </c>
      <c r="GZ79" s="204">
        <v>0.38369799981218894</v>
      </c>
      <c r="HA79" s="42">
        <v>0.66799999999999993</v>
      </c>
      <c r="HB79" s="43">
        <v>0.22</v>
      </c>
      <c r="HC79" s="43">
        <v>4.9000000000000002E-2</v>
      </c>
      <c r="HD79" s="43">
        <v>4.2000000000000003E-2</v>
      </c>
      <c r="HE79" s="43">
        <v>2.1000000000000001E-2</v>
      </c>
      <c r="HF79" s="285">
        <v>0.72123077936189128</v>
      </c>
      <c r="HG79" s="40">
        <v>0.16658983899114288</v>
      </c>
      <c r="HH79" s="40">
        <v>4.270521220901518E-2</v>
      </c>
      <c r="HI79" s="40">
        <v>3.941259754370946E-2</v>
      </c>
      <c r="HJ79" s="40">
        <v>3.0061571894241218E-2</v>
      </c>
      <c r="HK79" s="225">
        <v>0.73863339240579884</v>
      </c>
      <c r="HL79" s="228">
        <v>0.15564626245605881</v>
      </c>
      <c r="HM79" s="228">
        <v>2.6364719212108888E-2</v>
      </c>
      <c r="HN79" s="228">
        <v>3.9583393858400394E-2</v>
      </c>
      <c r="HO79" s="228">
        <v>3.9772232067633133E-2</v>
      </c>
      <c r="HP79" s="11">
        <v>0.217</v>
      </c>
      <c r="HQ79" s="9">
        <v>0.32899999999999996</v>
      </c>
      <c r="HR79" s="9">
        <v>0.217</v>
      </c>
      <c r="HS79" s="9">
        <v>8.5000000000000006E-2</v>
      </c>
      <c r="HT79" s="174">
        <v>0.152</v>
      </c>
      <c r="HU79" s="236">
        <v>31.9</v>
      </c>
      <c r="HV79" s="237">
        <v>34</v>
      </c>
      <c r="HW79" s="237">
        <v>30.2</v>
      </c>
      <c r="HX79" s="137">
        <v>6.4961794746456039E-2</v>
      </c>
      <c r="HY79" s="38">
        <v>0.26280583498417764</v>
      </c>
      <c r="HZ79" s="38">
        <v>0.34212354318351385</v>
      </c>
      <c r="IA79" s="216">
        <v>0.33010882708585249</v>
      </c>
      <c r="IB79" s="18">
        <v>18541</v>
      </c>
      <c r="IC79" s="32">
        <v>18585</v>
      </c>
      <c r="ID79" s="32">
        <v>17889</v>
      </c>
      <c r="IE79" s="32">
        <v>15975</v>
      </c>
      <c r="IF79" s="32">
        <v>14462</v>
      </c>
      <c r="IG79" s="32">
        <v>14343</v>
      </c>
      <c r="IH79" s="32">
        <v>13521</v>
      </c>
      <c r="II79" s="32">
        <v>12454</v>
      </c>
      <c r="IJ79" s="32">
        <v>11893</v>
      </c>
      <c r="IK79" s="32">
        <v>11757</v>
      </c>
      <c r="IL79" s="31">
        <v>11108</v>
      </c>
      <c r="IM79" s="18">
        <v>5444</v>
      </c>
      <c r="IN79" s="32">
        <v>5766</v>
      </c>
      <c r="IO79" s="32">
        <v>6344</v>
      </c>
      <c r="IP79" s="32">
        <v>6008</v>
      </c>
      <c r="IQ79" s="32">
        <v>5426</v>
      </c>
      <c r="IR79" s="32">
        <v>5112</v>
      </c>
      <c r="IS79" s="32">
        <v>5313</v>
      </c>
      <c r="IT79" s="32">
        <v>4824</v>
      </c>
      <c r="IU79" s="32">
        <v>4656</v>
      </c>
      <c r="IV79" s="32">
        <v>4593</v>
      </c>
      <c r="IW79" s="32">
        <v>4527</v>
      </c>
      <c r="IX79" s="18">
        <v>4414</v>
      </c>
      <c r="IY79" s="19">
        <v>4844</v>
      </c>
      <c r="IZ79" s="32">
        <v>5370</v>
      </c>
      <c r="JA79" s="32">
        <v>5578</v>
      </c>
      <c r="JB79" s="32">
        <v>5358</v>
      </c>
      <c r="JC79" s="32">
        <v>5599</v>
      </c>
      <c r="JD79" s="32">
        <v>5437</v>
      </c>
      <c r="JE79" s="32">
        <v>5272</v>
      </c>
      <c r="JF79" s="32">
        <v>5161</v>
      </c>
      <c r="JG79" s="32">
        <v>5009</v>
      </c>
      <c r="JH79" s="32">
        <v>4753</v>
      </c>
      <c r="JI79" s="18">
        <v>28399</v>
      </c>
      <c r="JJ79" s="32">
        <v>29195</v>
      </c>
      <c r="JK79" s="32">
        <v>29603</v>
      </c>
      <c r="JL79" s="32">
        <v>27561</v>
      </c>
      <c r="JM79" s="32">
        <v>25246</v>
      </c>
      <c r="JN79" s="32">
        <v>25054</v>
      </c>
      <c r="JO79" s="32">
        <v>24271</v>
      </c>
      <c r="JP79" s="32">
        <v>22550</v>
      </c>
      <c r="JQ79" s="32">
        <v>21710</v>
      </c>
      <c r="JR79" s="32">
        <v>21359</v>
      </c>
      <c r="JS79" s="31">
        <v>20388</v>
      </c>
      <c r="JT79" s="54">
        <v>0.54900000000000004</v>
      </c>
      <c r="JU79" s="54">
        <v>0.63200000000000001</v>
      </c>
      <c r="JV79" s="174">
        <v>0.68500000000000005</v>
      </c>
      <c r="JW79" s="11">
        <v>0.128</v>
      </c>
      <c r="JX79" s="9">
        <v>0.14199999999999999</v>
      </c>
      <c r="JY79" s="174">
        <v>0.17699999999999999</v>
      </c>
      <c r="JZ79" s="182">
        <v>32.200000000000003</v>
      </c>
      <c r="KA79" s="11">
        <v>0.28999999999999998</v>
      </c>
      <c r="KB79" s="9">
        <v>0.14299999999999999</v>
      </c>
      <c r="KC79" s="9">
        <v>0.111</v>
      </c>
      <c r="KD79" s="9">
        <v>4.8000000000000001E-2</v>
      </c>
      <c r="KE79" s="9">
        <v>0.10100000000000001</v>
      </c>
      <c r="KF79" s="174">
        <v>0.14799999999999999</v>
      </c>
    </row>
    <row r="80" spans="1:292" ht="16.5" customHeight="1" x14ac:dyDescent="0.35">
      <c r="A80" s="78" t="s">
        <v>7</v>
      </c>
      <c r="B80" s="46" t="s">
        <v>70</v>
      </c>
      <c r="C80" s="152">
        <v>41145</v>
      </c>
      <c r="D80" s="55">
        <v>41957</v>
      </c>
      <c r="E80" s="55">
        <v>42450</v>
      </c>
      <c r="F80" s="55">
        <v>41931</v>
      </c>
      <c r="G80" s="55">
        <v>41633</v>
      </c>
      <c r="H80" s="32">
        <v>41643</v>
      </c>
      <c r="I80" s="32">
        <v>42126</v>
      </c>
      <c r="J80" s="34">
        <v>42423</v>
      </c>
      <c r="K80" s="34">
        <v>42424</v>
      </c>
      <c r="L80" s="34">
        <v>42314</v>
      </c>
      <c r="M80" s="184">
        <v>41835</v>
      </c>
      <c r="N80" s="140">
        <f t="shared" ref="N80:N105" si="44">(D80-C80)/C80</f>
        <v>1.9735083242192246E-2</v>
      </c>
      <c r="O80" s="141">
        <f t="shared" ref="O80:O105" si="45">(E80-D80)/D80</f>
        <v>1.1750125128107348E-2</v>
      </c>
      <c r="P80" s="141">
        <f t="shared" ref="P80:P105" si="46">(F80-E80)/E80</f>
        <v>-1.2226148409893993E-2</v>
      </c>
      <c r="Q80" s="141">
        <f t="shared" ref="Q80:Q105" si="47">(G80-F80)/F80</f>
        <v>-7.1069137392382725E-3</v>
      </c>
      <c r="R80" s="141">
        <f t="shared" ref="R80:R105" si="48">(H80-G80)/G80</f>
        <v>2.4019407681406577E-4</v>
      </c>
      <c r="S80" s="141">
        <f t="shared" ref="S80:S105" si="49">(I80-H80)/H80</f>
        <v>1.1598587997982855E-2</v>
      </c>
      <c r="T80" s="141">
        <f t="shared" ref="T80:T105" si="50">(J80-I80)/I80</f>
        <v>7.0502777382139298E-3</v>
      </c>
      <c r="U80" s="141">
        <v>1E-3</v>
      </c>
      <c r="V80" s="141">
        <f t="shared" ref="V80:V111" si="51">(L80-K80)/K80</f>
        <v>-2.5928719592683389E-3</v>
      </c>
      <c r="W80" s="186">
        <f t="shared" ref="W80:W111" si="52">(M80-L80)/L80</f>
        <v>-1.1320130453277875E-2</v>
      </c>
      <c r="X80" s="2">
        <v>0.05</v>
      </c>
      <c r="Y80" s="2">
        <v>0.2</v>
      </c>
      <c r="Z80" s="2">
        <v>0.09</v>
      </c>
      <c r="AA80" s="2">
        <v>0.33</v>
      </c>
      <c r="AB80" s="2">
        <v>0.14000000000000001</v>
      </c>
      <c r="AC80" s="3">
        <v>0.19</v>
      </c>
      <c r="AD80" s="77">
        <v>0.05</v>
      </c>
      <c r="AE80" s="2">
        <v>0.18</v>
      </c>
      <c r="AF80" s="2">
        <v>0.14000000000000001</v>
      </c>
      <c r="AG80" s="2">
        <v>0.24</v>
      </c>
      <c r="AH80" s="2">
        <v>0.18</v>
      </c>
      <c r="AI80" s="2">
        <v>0.21</v>
      </c>
      <c r="AJ80" s="10">
        <v>3.5141565548417797E-2</v>
      </c>
      <c r="AK80" s="40">
        <v>0.19555079704972639</v>
      </c>
      <c r="AL80" s="40">
        <v>9.1315726861765409E-2</v>
      </c>
      <c r="AM80" s="40">
        <v>0.26143231025458008</v>
      </c>
      <c r="AN80" s="40">
        <v>0.16164644301689268</v>
      </c>
      <c r="AO80" s="175">
        <v>0.25491315726861763</v>
      </c>
      <c r="AP80" s="56">
        <v>1.9516344634828046E-2</v>
      </c>
      <c r="AQ80" s="38">
        <v>2.4E-2</v>
      </c>
      <c r="AR80" s="216">
        <v>1.8344039971448966E-2</v>
      </c>
      <c r="AS80" s="56">
        <v>5.6847733624984811E-2</v>
      </c>
      <c r="AT80" s="38">
        <v>8.5000000000000006E-2</v>
      </c>
      <c r="AU80" s="216">
        <v>0.10373542707589817</v>
      </c>
      <c r="AV80" s="56">
        <v>9.7217158828533231E-4</v>
      </c>
      <c r="AW80" s="38">
        <v>1E-3</v>
      </c>
      <c r="AX80" s="216">
        <v>1.6892695693552224E-3</v>
      </c>
      <c r="AY80" s="56">
        <v>3.2519139628144365E-2</v>
      </c>
      <c r="AZ80" s="38">
        <v>4.1000000000000002E-2</v>
      </c>
      <c r="BA80" s="216">
        <v>6.2384011420413991E-2</v>
      </c>
      <c r="BB80" s="39">
        <v>0.63140114230161626</v>
      </c>
      <c r="BC80" s="38">
        <v>0.56000000000000005</v>
      </c>
      <c r="BD80" s="216">
        <v>0.50271234832262668</v>
      </c>
      <c r="BE80" s="56">
        <v>0.25874346822214123</v>
      </c>
      <c r="BF80" s="57">
        <v>0.28799999999999998</v>
      </c>
      <c r="BG80" s="218">
        <v>0.31113490364025698</v>
      </c>
      <c r="BH80" s="192">
        <v>3098.0697847067554</v>
      </c>
      <c r="BI80" s="137">
        <v>0.14799999999999999</v>
      </c>
      <c r="BJ80" s="38">
        <v>0.113</v>
      </c>
      <c r="BK80" s="38">
        <v>0.126</v>
      </c>
      <c r="BL80" s="38">
        <v>0.13</v>
      </c>
      <c r="BM80" s="152">
        <v>15256</v>
      </c>
      <c r="BN80" s="55">
        <v>15335</v>
      </c>
      <c r="BO80" s="55">
        <v>15384</v>
      </c>
      <c r="BP80" s="55">
        <v>15458</v>
      </c>
      <c r="BQ80" s="55">
        <v>15508</v>
      </c>
      <c r="BR80" s="32">
        <v>15561</v>
      </c>
      <c r="BS80" s="19">
        <v>15635</v>
      </c>
      <c r="BT80" s="32">
        <v>15704</v>
      </c>
      <c r="BU80" s="32">
        <v>15727</v>
      </c>
      <c r="BV80" s="32">
        <v>15547</v>
      </c>
      <c r="BW80" s="31">
        <v>15533</v>
      </c>
      <c r="BX80" s="98">
        <v>2.6640000000000001</v>
      </c>
      <c r="BY80" s="58">
        <v>2.71</v>
      </c>
      <c r="BZ80" s="58">
        <v>2.73</v>
      </c>
      <c r="CA80" s="58">
        <v>2.69</v>
      </c>
      <c r="CB80" s="58">
        <v>2.66</v>
      </c>
      <c r="CC80" s="49">
        <v>2.65</v>
      </c>
      <c r="CD80" s="7">
        <v>2.6640000000000001</v>
      </c>
      <c r="CE80" s="49">
        <v>2.6920000000000002</v>
      </c>
      <c r="CF80" s="49">
        <v>2.7149999999999999</v>
      </c>
      <c r="CG80" s="49">
        <v>2.6869999999999998</v>
      </c>
      <c r="CH80" s="189">
        <v>2.665</v>
      </c>
      <c r="CI80" s="207">
        <v>0.21739411157024793</v>
      </c>
      <c r="CJ80" s="121">
        <v>0.3584065082644628</v>
      </c>
      <c r="CK80" s="121">
        <v>0.16942148760330578</v>
      </c>
      <c r="CL80" s="121">
        <v>0.16927065554920548</v>
      </c>
      <c r="CM80" s="121">
        <v>6.1334305030262708E-2</v>
      </c>
      <c r="CN80" s="121">
        <v>1.7257789748711179E-2</v>
      </c>
      <c r="CO80" s="121">
        <v>6.9151422338041306E-3</v>
      </c>
      <c r="CP80" s="207">
        <v>4.4356921487603305E-2</v>
      </c>
      <c r="CQ80" s="121">
        <v>4.1516012396694217E-2</v>
      </c>
      <c r="CR80" s="121">
        <v>3.796487603305785E-2</v>
      </c>
      <c r="CS80" s="121">
        <v>4.6875E-2</v>
      </c>
      <c r="CT80" s="121">
        <v>0.10214359504132231</v>
      </c>
      <c r="CU80" s="121">
        <v>9.4460227272727279E-2</v>
      </c>
      <c r="CV80" s="121">
        <v>0.15902634297520662</v>
      </c>
      <c r="CW80" s="121">
        <v>0.25223777496504768</v>
      </c>
      <c r="CX80" s="121">
        <v>0.14571630859509652</v>
      </c>
      <c r="CY80" s="204">
        <v>7.5702941233244267E-2</v>
      </c>
      <c r="CZ80" s="129">
        <v>95095</v>
      </c>
      <c r="DA80" s="93">
        <v>114668</v>
      </c>
      <c r="DB80" s="222">
        <v>138557</v>
      </c>
      <c r="DC80" s="21">
        <v>32</v>
      </c>
      <c r="DD80" s="19">
        <v>11</v>
      </c>
      <c r="DE80" s="19">
        <v>32</v>
      </c>
      <c r="DF80" s="19">
        <v>13</v>
      </c>
      <c r="DG80" s="19">
        <v>14</v>
      </c>
      <c r="DH80" s="19">
        <v>38</v>
      </c>
      <c r="DI80" s="19">
        <v>19</v>
      </c>
      <c r="DJ80" s="19">
        <v>1</v>
      </c>
      <c r="DK80" s="19">
        <v>13</v>
      </c>
      <c r="DL80" s="19">
        <v>22</v>
      </c>
      <c r="DM80" s="20">
        <v>4</v>
      </c>
      <c r="DN80" s="21">
        <v>32</v>
      </c>
      <c r="DO80" s="19">
        <v>11</v>
      </c>
      <c r="DP80" s="19">
        <v>32</v>
      </c>
      <c r="DQ80" s="19">
        <v>13</v>
      </c>
      <c r="DR80" s="19">
        <v>14</v>
      </c>
      <c r="DS80" s="19">
        <v>4</v>
      </c>
      <c r="DT80" s="19">
        <v>19</v>
      </c>
      <c r="DU80" s="19">
        <v>1</v>
      </c>
      <c r="DV80" s="19">
        <v>13</v>
      </c>
      <c r="DW80" s="50">
        <v>22</v>
      </c>
      <c r="DX80" s="201">
        <v>4</v>
      </c>
      <c r="DY80" s="21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34</v>
      </c>
      <c r="EE80" s="19">
        <v>0</v>
      </c>
      <c r="EF80" s="19">
        <v>0</v>
      </c>
      <c r="EG80" s="19">
        <v>0</v>
      </c>
      <c r="EH80" s="19">
        <v>0</v>
      </c>
      <c r="EI80" s="20">
        <v>0</v>
      </c>
      <c r="EJ80" s="59">
        <v>550000</v>
      </c>
      <c r="EK80" s="51">
        <v>569000</v>
      </c>
      <c r="EL80" s="51">
        <v>639000</v>
      </c>
      <c r="EM80" s="51">
        <v>720000</v>
      </c>
      <c r="EN80" s="51">
        <v>870000</v>
      </c>
      <c r="EO80" s="51">
        <v>999500</v>
      </c>
      <c r="EP80" s="51">
        <v>1064500</v>
      </c>
      <c r="EQ80" s="51">
        <v>1000000</v>
      </c>
      <c r="ER80" s="60">
        <v>1005000</v>
      </c>
      <c r="ES80" s="51">
        <v>864000</v>
      </c>
      <c r="ET80" s="51">
        <v>860000</v>
      </c>
      <c r="EU80" s="51">
        <v>840000</v>
      </c>
      <c r="EV80" s="51">
        <v>862500</v>
      </c>
      <c r="EW80" s="51">
        <v>942000</v>
      </c>
      <c r="EX80" s="51">
        <v>1028000</v>
      </c>
      <c r="EY80" s="51">
        <v>1087500</v>
      </c>
      <c r="EZ80" s="51">
        <v>1100000</v>
      </c>
      <c r="FA80" s="51">
        <v>1192500</v>
      </c>
      <c r="FB80" s="51">
        <v>1250000</v>
      </c>
      <c r="FC80" s="51">
        <v>1257500</v>
      </c>
      <c r="FD80" s="51">
        <v>1310000</v>
      </c>
      <c r="FE80" s="240">
        <v>1364750</v>
      </c>
      <c r="FF80" s="48">
        <v>3.4545454545454546E-2</v>
      </c>
      <c r="FG80" s="61">
        <v>0.12302284710017575</v>
      </c>
      <c r="FH80" s="61">
        <v>0.12676056338028169</v>
      </c>
      <c r="FI80" s="9">
        <v>0.20833333333333326</v>
      </c>
      <c r="FJ80" s="9">
        <v>0.14885057471264362</v>
      </c>
      <c r="FK80" s="9">
        <v>6.5032516258129114E-2</v>
      </c>
      <c r="FL80" s="9">
        <v>-6.0591827148896216E-2</v>
      </c>
      <c r="FM80" s="9">
        <v>4.9999999999998934E-3</v>
      </c>
      <c r="FN80" s="9">
        <v>-0.14029850746268657</v>
      </c>
      <c r="FO80" s="61">
        <v>-4.6296296296296294E-3</v>
      </c>
      <c r="FP80" s="9">
        <v>-2.3255813953488372E-2</v>
      </c>
      <c r="FQ80" s="9">
        <f t="shared" si="33"/>
        <v>2.6785714285714284E-2</v>
      </c>
      <c r="FR80" s="40">
        <v>9.5348837209302317E-2</v>
      </c>
      <c r="FS80" s="40">
        <v>9.1295116772823773E-2</v>
      </c>
      <c r="FT80" s="40">
        <v>5.7879377431906617E-2</v>
      </c>
      <c r="FU80" s="40">
        <v>1.1494252873563218E-2</v>
      </c>
      <c r="FV80" s="40">
        <v>8.4000000000000005E-2</v>
      </c>
      <c r="FW80" s="40">
        <v>4.8000000000000001E-2</v>
      </c>
      <c r="FX80" s="40">
        <v>6.0000000000000001E-3</v>
      </c>
      <c r="FY80" s="40">
        <v>4.2000000000000003E-2</v>
      </c>
      <c r="FZ80" s="175">
        <v>4.2000000000000003E-2</v>
      </c>
      <c r="GA80" s="194">
        <v>12561</v>
      </c>
      <c r="GB80" s="39">
        <v>0.76900942818660467</v>
      </c>
      <c r="GC80" s="198">
        <v>1043</v>
      </c>
      <c r="GD80" s="39">
        <v>6.3854536549528593E-2</v>
      </c>
      <c r="GE80" s="198">
        <v>324</v>
      </c>
      <c r="GF80" s="39">
        <v>1.983592506428309E-2</v>
      </c>
      <c r="GG80" s="198">
        <v>2381</v>
      </c>
      <c r="GH80" s="39">
        <v>0.14576956042610506</v>
      </c>
      <c r="GI80" s="198">
        <v>25</v>
      </c>
      <c r="GJ80" s="39">
        <v>1.5305497734786335E-3</v>
      </c>
      <c r="GK80" s="207">
        <v>3.0991735537190084E-3</v>
      </c>
      <c r="GL80" s="121">
        <v>4.7778925619834708E-3</v>
      </c>
      <c r="GM80" s="121">
        <v>1.9111570247933883E-2</v>
      </c>
      <c r="GN80" s="121">
        <v>8.5614669421487599E-2</v>
      </c>
      <c r="GO80" s="121">
        <v>0.61118285123966942</v>
      </c>
      <c r="GP80" s="121">
        <v>0.25962035123966942</v>
      </c>
      <c r="GQ80" s="204">
        <v>1.6593491735537189E-2</v>
      </c>
      <c r="GR80" s="52">
        <v>0.1835</v>
      </c>
      <c r="GS80" s="52">
        <v>0.8165</v>
      </c>
      <c r="GT80" s="10">
        <v>0.19800000000000001</v>
      </c>
      <c r="GU80" s="42">
        <v>0.80200000000000005</v>
      </c>
      <c r="GV80" s="207">
        <v>0.22</v>
      </c>
      <c r="GW80" s="204">
        <v>0.78</v>
      </c>
      <c r="GX80" s="207">
        <v>0.23401199506340351</v>
      </c>
      <c r="GY80" s="121">
        <v>0.21172066456978561</v>
      </c>
      <c r="GZ80" s="204">
        <v>0.3774276466108149</v>
      </c>
      <c r="HA80" s="42">
        <v>0.83700000000000008</v>
      </c>
      <c r="HB80" s="43">
        <v>7.400000000000001E-2</v>
      </c>
      <c r="HC80" s="43">
        <v>0.01</v>
      </c>
      <c r="HD80" s="43">
        <v>1.2E-2</v>
      </c>
      <c r="HE80" s="43">
        <v>6.7000000000000004E-2</v>
      </c>
      <c r="HF80" s="285">
        <v>0.82358083692738082</v>
      </c>
      <c r="HG80" s="40">
        <v>8.2701946613824462E-2</v>
      </c>
      <c r="HH80" s="40">
        <v>1.1131833547033454E-2</v>
      </c>
      <c r="HI80" s="40">
        <v>1.4803590162023546E-2</v>
      </c>
      <c r="HJ80" s="40">
        <v>6.7781792749737738E-2</v>
      </c>
      <c r="HK80" s="225">
        <v>0.7883941970985493</v>
      </c>
      <c r="HL80" s="228">
        <v>8.3041520760380197E-2</v>
      </c>
      <c r="HM80" s="228">
        <v>1.0060585848479795E-2</v>
      </c>
      <c r="HN80" s="228">
        <v>2.1232838641542993E-2</v>
      </c>
      <c r="HO80" s="228">
        <v>9.7270857651047746E-2</v>
      </c>
      <c r="HP80" s="11">
        <v>0.13900000000000001</v>
      </c>
      <c r="HQ80" s="9">
        <v>0.32500000000000001</v>
      </c>
      <c r="HR80" s="9">
        <v>0.24299999999999997</v>
      </c>
      <c r="HS80" s="9">
        <v>0.13699999999999998</v>
      </c>
      <c r="HT80" s="174">
        <v>0.156</v>
      </c>
      <c r="HU80" s="236">
        <v>33.1</v>
      </c>
      <c r="HV80" s="237">
        <v>37</v>
      </c>
      <c r="HW80" s="237">
        <v>34.1</v>
      </c>
      <c r="HX80" s="137">
        <v>3.0671736375158427E-2</v>
      </c>
      <c r="HY80" s="38">
        <v>0.2208491761723701</v>
      </c>
      <c r="HZ80" s="38">
        <v>0.45557667934093787</v>
      </c>
      <c r="IA80" s="216">
        <v>0.29290240811153356</v>
      </c>
      <c r="IB80" s="18">
        <v>4311</v>
      </c>
      <c r="IC80" s="32">
        <v>4567</v>
      </c>
      <c r="ID80" s="32">
        <v>4636</v>
      </c>
      <c r="IE80" s="32">
        <v>4650</v>
      </c>
      <c r="IF80" s="32">
        <v>4566</v>
      </c>
      <c r="IG80" s="32">
        <v>4476</v>
      </c>
      <c r="IH80" s="32">
        <v>4414</v>
      </c>
      <c r="II80" s="32">
        <v>4317</v>
      </c>
      <c r="IJ80" s="32">
        <v>4182</v>
      </c>
      <c r="IK80" s="32">
        <v>4094</v>
      </c>
      <c r="IL80" s="31">
        <v>3986</v>
      </c>
      <c r="IM80" s="18">
        <v>1871</v>
      </c>
      <c r="IN80" s="32">
        <v>2287</v>
      </c>
      <c r="IO80" s="32">
        <v>2553</v>
      </c>
      <c r="IP80" s="32">
        <v>2556</v>
      </c>
      <c r="IQ80" s="32">
        <v>2524</v>
      </c>
      <c r="IR80" s="32">
        <v>2557</v>
      </c>
      <c r="IS80" s="32">
        <v>2472</v>
      </c>
      <c r="IT80" s="32">
        <v>2521</v>
      </c>
      <c r="IU80" s="32">
        <v>2490</v>
      </c>
      <c r="IV80" s="32">
        <v>2428</v>
      </c>
      <c r="IW80" s="32">
        <v>2336</v>
      </c>
      <c r="IX80" s="18">
        <v>0</v>
      </c>
      <c r="IY80" s="19">
        <v>0</v>
      </c>
      <c r="IZ80" s="32">
        <v>0</v>
      </c>
      <c r="JA80" s="32">
        <v>0</v>
      </c>
      <c r="JB80" s="32">
        <v>0</v>
      </c>
      <c r="JC80" s="32">
        <v>0</v>
      </c>
      <c r="JD80" s="32">
        <v>0</v>
      </c>
      <c r="JE80" s="32">
        <v>0</v>
      </c>
      <c r="JF80" s="32">
        <v>0</v>
      </c>
      <c r="JG80" s="32">
        <v>0</v>
      </c>
      <c r="JH80" s="32">
        <v>0</v>
      </c>
      <c r="JI80" s="18">
        <v>6182</v>
      </c>
      <c r="JJ80" s="32">
        <v>6854</v>
      </c>
      <c r="JK80" s="32">
        <v>7189</v>
      </c>
      <c r="JL80" s="32">
        <v>7206</v>
      </c>
      <c r="JM80" s="32">
        <v>7090</v>
      </c>
      <c r="JN80" s="32">
        <v>7033</v>
      </c>
      <c r="JO80" s="32">
        <v>6886</v>
      </c>
      <c r="JP80" s="32">
        <v>6838</v>
      </c>
      <c r="JQ80" s="32">
        <v>6672</v>
      </c>
      <c r="JR80" s="32">
        <v>6522</v>
      </c>
      <c r="JS80" s="31">
        <v>6322</v>
      </c>
      <c r="JT80" s="54">
        <v>0.95799999999999996</v>
      </c>
      <c r="JU80" s="54">
        <v>0.97199999999999998</v>
      </c>
      <c r="JV80" s="174">
        <v>0.96799999999999997</v>
      </c>
      <c r="JW80" s="11">
        <v>0.57999999999999996</v>
      </c>
      <c r="JX80" s="9">
        <v>0.64700000000000002</v>
      </c>
      <c r="JY80" s="174">
        <v>0.65599999999999992</v>
      </c>
      <c r="JZ80" s="182">
        <v>50</v>
      </c>
      <c r="KA80" s="11">
        <v>0.16700000000000001</v>
      </c>
      <c r="KB80" s="9">
        <v>0.151</v>
      </c>
      <c r="KC80" s="9">
        <v>0.10299999999999999</v>
      </c>
      <c r="KD80" s="9">
        <v>8.5999999999999993E-2</v>
      </c>
      <c r="KE80" s="9">
        <v>1.7000000000000001E-2</v>
      </c>
      <c r="KF80" s="174">
        <v>4.1000000000000002E-2</v>
      </c>
    </row>
    <row r="81" spans="1:292" ht="16.5" customHeight="1" x14ac:dyDescent="0.35">
      <c r="A81" s="78" t="s">
        <v>7</v>
      </c>
      <c r="B81" s="46" t="s">
        <v>71</v>
      </c>
      <c r="C81" s="152">
        <v>63261</v>
      </c>
      <c r="D81" s="55">
        <v>65184</v>
      </c>
      <c r="E81" s="55">
        <v>66008</v>
      </c>
      <c r="F81" s="55">
        <v>65782</v>
      </c>
      <c r="G81" s="55">
        <v>65839</v>
      </c>
      <c r="H81" s="32">
        <v>66748</v>
      </c>
      <c r="I81" s="32">
        <v>67345</v>
      </c>
      <c r="J81" s="34">
        <v>67767</v>
      </c>
      <c r="K81" s="34">
        <v>67852</v>
      </c>
      <c r="L81" s="34">
        <v>67415</v>
      </c>
      <c r="M81" s="184">
        <v>66900</v>
      </c>
      <c r="N81" s="140">
        <f t="shared" si="44"/>
        <v>3.0397875468298002E-2</v>
      </c>
      <c r="O81" s="141">
        <f t="shared" si="45"/>
        <v>1.2641138929798724E-2</v>
      </c>
      <c r="P81" s="141">
        <f t="shared" si="46"/>
        <v>-3.4238274148588048E-3</v>
      </c>
      <c r="Q81" s="141">
        <f t="shared" si="47"/>
        <v>8.664984342221276E-4</v>
      </c>
      <c r="R81" s="141">
        <f t="shared" si="48"/>
        <v>1.3806406537158826E-2</v>
      </c>
      <c r="S81" s="141">
        <f t="shared" si="49"/>
        <v>8.9440882123808952E-3</v>
      </c>
      <c r="T81" s="141">
        <f t="shared" si="50"/>
        <v>6.2662409978469077E-3</v>
      </c>
      <c r="U81" s="141">
        <f t="shared" ref="U81:U112" si="53">(K81-J81)/J81</f>
        <v>1.2542978145705136E-3</v>
      </c>
      <c r="V81" s="141">
        <f t="shared" si="51"/>
        <v>-6.4404881212049752E-3</v>
      </c>
      <c r="W81" s="186">
        <f t="shared" si="52"/>
        <v>-7.639249425202106E-3</v>
      </c>
      <c r="X81" s="2">
        <v>0.06</v>
      </c>
      <c r="Y81" s="2">
        <v>0.15</v>
      </c>
      <c r="Z81" s="2">
        <v>0.25</v>
      </c>
      <c r="AA81" s="2">
        <v>0.38</v>
      </c>
      <c r="AB81" s="2">
        <v>0.08</v>
      </c>
      <c r="AC81" s="3">
        <v>0.08</v>
      </c>
      <c r="AD81" s="77">
        <v>0.05</v>
      </c>
      <c r="AE81" s="2">
        <v>0.17</v>
      </c>
      <c r="AF81" s="2">
        <v>0.16</v>
      </c>
      <c r="AG81" s="2">
        <v>0.39</v>
      </c>
      <c r="AH81" s="2">
        <v>0.13</v>
      </c>
      <c r="AI81" s="2">
        <v>0.11</v>
      </c>
      <c r="AJ81" s="10">
        <v>6.7261913590317843E-2</v>
      </c>
      <c r="AK81" s="40">
        <v>0.16174005903030123</v>
      </c>
      <c r="AL81" s="40">
        <v>0.17818845201192471</v>
      </c>
      <c r="AM81" s="40">
        <v>0.32509677706420659</v>
      </c>
      <c r="AN81" s="40">
        <v>0.13551755335716298</v>
      </c>
      <c r="AO81" s="175">
        <v>0.13219524494608664</v>
      </c>
      <c r="AP81" s="56">
        <v>2.4201324670808239E-2</v>
      </c>
      <c r="AQ81" s="38">
        <v>2.7E-2</v>
      </c>
      <c r="AR81" s="216">
        <v>3.1309790427598891E-2</v>
      </c>
      <c r="AS81" s="56">
        <v>0.13500000000000001</v>
      </c>
      <c r="AT81" s="38">
        <v>0.152</v>
      </c>
      <c r="AU81" s="216">
        <v>0.15975260667724664</v>
      </c>
      <c r="AV81" s="56">
        <v>2.924392595754098E-3</v>
      </c>
      <c r="AW81" s="38">
        <v>2E-3</v>
      </c>
      <c r="AX81" s="216">
        <v>2.7142073179775446E-3</v>
      </c>
      <c r="AY81" s="56">
        <v>3.9914007050157282E-2</v>
      </c>
      <c r="AZ81" s="38">
        <v>4.9000000000000002E-2</v>
      </c>
      <c r="BA81" s="216">
        <v>6.7899678151372683E-2</v>
      </c>
      <c r="BB81" s="39">
        <v>0.70847757702217795</v>
      </c>
      <c r="BC81" s="38">
        <v>0.65200000000000002</v>
      </c>
      <c r="BD81" s="216">
        <v>0.60334010649184999</v>
      </c>
      <c r="BE81" s="56">
        <v>8.9739333870789265E-2</v>
      </c>
      <c r="BF81" s="57">
        <v>0.11799999999999999</v>
      </c>
      <c r="BG81" s="218">
        <v>0.13498361093395428</v>
      </c>
      <c r="BH81" s="192">
        <v>10805.483870967742</v>
      </c>
      <c r="BI81" s="137">
        <v>7.1999999999999995E-2</v>
      </c>
      <c r="BJ81" s="38">
        <v>7.9000000000000001E-2</v>
      </c>
      <c r="BK81" s="38">
        <v>7.4999999999999997E-2</v>
      </c>
      <c r="BL81" s="38">
        <v>6.4000000000000001E-2</v>
      </c>
      <c r="BM81" s="152">
        <v>28566</v>
      </c>
      <c r="BN81" s="55">
        <v>28858</v>
      </c>
      <c r="BO81" s="55">
        <v>28802</v>
      </c>
      <c r="BP81" s="55">
        <v>28758</v>
      </c>
      <c r="BQ81" s="55">
        <v>28841</v>
      </c>
      <c r="BR81" s="32">
        <v>29011</v>
      </c>
      <c r="BS81" s="19">
        <v>29168</v>
      </c>
      <c r="BT81" s="32">
        <v>29416</v>
      </c>
      <c r="BU81" s="32">
        <v>29534</v>
      </c>
      <c r="BV81" s="32">
        <v>28915</v>
      </c>
      <c r="BW81" s="31">
        <v>29002</v>
      </c>
      <c r="BX81" s="98">
        <v>2.2080000000000002</v>
      </c>
      <c r="BY81" s="58">
        <v>2.25</v>
      </c>
      <c r="BZ81" s="58">
        <v>2.2799999999999998</v>
      </c>
      <c r="CA81" s="58">
        <v>2.2799999999999998</v>
      </c>
      <c r="CB81" s="58">
        <v>2.27</v>
      </c>
      <c r="CC81" s="49">
        <v>2.29</v>
      </c>
      <c r="CD81" s="7">
        <v>2.294</v>
      </c>
      <c r="CE81" s="49">
        <v>2.3180000000000001</v>
      </c>
      <c r="CF81" s="49">
        <v>2.3380000000000001</v>
      </c>
      <c r="CG81" s="49">
        <v>2.3140000000000001</v>
      </c>
      <c r="CH81" s="189">
        <v>2.2949999999999999</v>
      </c>
      <c r="CI81" s="207">
        <v>0.30202797961175576</v>
      </c>
      <c r="CJ81" s="121">
        <v>0.3398040704189712</v>
      </c>
      <c r="CK81" s="121">
        <v>0.16617865018255432</v>
      </c>
      <c r="CL81" s="121">
        <v>0.13032280504834926</v>
      </c>
      <c r="CM81" s="121">
        <v>4.2151781213569002E-2</v>
      </c>
      <c r="CN81" s="121">
        <v>1.373126206199596E-2</v>
      </c>
      <c r="CO81" s="121">
        <v>5.7834514628045015E-3</v>
      </c>
      <c r="CP81" s="207">
        <v>4.0993384665437588E-2</v>
      </c>
      <c r="CQ81" s="121">
        <v>3.4269601995445181E-2</v>
      </c>
      <c r="CR81" s="121">
        <v>4.5186711491884468E-2</v>
      </c>
      <c r="CS81" s="121">
        <v>5.7838990709612119E-2</v>
      </c>
      <c r="CT81" s="121">
        <v>0.11969056139970358</v>
      </c>
      <c r="CU81" s="121">
        <v>0.13650001807468459</v>
      </c>
      <c r="CV81" s="121">
        <v>0.19672486715106821</v>
      </c>
      <c r="CW81" s="121">
        <v>0.22258875713930823</v>
      </c>
      <c r="CX81" s="121">
        <v>0.10763417313060875</v>
      </c>
      <c r="CY81" s="204">
        <v>3.8572934242247302E-2</v>
      </c>
      <c r="CZ81" s="129">
        <v>68500</v>
      </c>
      <c r="DA81" s="93">
        <v>91737</v>
      </c>
      <c r="DB81" s="222">
        <v>113499</v>
      </c>
      <c r="DC81" s="21">
        <v>318</v>
      </c>
      <c r="DD81" s="19">
        <v>174</v>
      </c>
      <c r="DE81" s="19">
        <v>307</v>
      </c>
      <c r="DF81" s="19">
        <v>291</v>
      </c>
      <c r="DG81" s="19">
        <v>86</v>
      </c>
      <c r="DH81" s="19">
        <v>45</v>
      </c>
      <c r="DI81" s="19">
        <v>111</v>
      </c>
      <c r="DJ81" s="19">
        <v>69</v>
      </c>
      <c r="DK81" s="19">
        <v>113</v>
      </c>
      <c r="DL81" s="19">
        <v>122</v>
      </c>
      <c r="DM81" s="20">
        <v>62</v>
      </c>
      <c r="DN81" s="21">
        <v>318</v>
      </c>
      <c r="DO81" s="19">
        <v>168</v>
      </c>
      <c r="DP81" s="19">
        <v>307</v>
      </c>
      <c r="DQ81" s="19">
        <v>291</v>
      </c>
      <c r="DR81" s="19">
        <v>86</v>
      </c>
      <c r="DS81" s="19">
        <v>45</v>
      </c>
      <c r="DT81" s="19">
        <v>102</v>
      </c>
      <c r="DU81" s="19">
        <v>34</v>
      </c>
      <c r="DV81" s="19">
        <v>87</v>
      </c>
      <c r="DW81" s="50">
        <v>88</v>
      </c>
      <c r="DX81" s="201">
        <v>49</v>
      </c>
      <c r="DY81" s="21">
        <v>0</v>
      </c>
      <c r="DZ81" s="19">
        <v>6</v>
      </c>
      <c r="EA81" s="19">
        <v>0</v>
      </c>
      <c r="EB81" s="19">
        <v>0</v>
      </c>
      <c r="EC81" s="19">
        <v>0</v>
      </c>
      <c r="ED81" s="19">
        <v>0</v>
      </c>
      <c r="EE81" s="19">
        <v>9</v>
      </c>
      <c r="EF81" s="19">
        <v>35</v>
      </c>
      <c r="EG81" s="19">
        <v>26</v>
      </c>
      <c r="EH81" s="19">
        <v>34</v>
      </c>
      <c r="EI81" s="20">
        <v>13</v>
      </c>
      <c r="EJ81" s="59">
        <v>360000</v>
      </c>
      <c r="EK81" s="51">
        <v>397250</v>
      </c>
      <c r="EL81" s="51">
        <v>450000</v>
      </c>
      <c r="EM81" s="51">
        <v>534750</v>
      </c>
      <c r="EN81" s="51">
        <v>658500</v>
      </c>
      <c r="EO81" s="51">
        <v>759000</v>
      </c>
      <c r="EP81" s="51">
        <v>770000</v>
      </c>
      <c r="EQ81" s="51">
        <v>789000</v>
      </c>
      <c r="ER81" s="60">
        <v>710000</v>
      </c>
      <c r="ES81" s="51">
        <v>645000</v>
      </c>
      <c r="ET81" s="51">
        <v>650000</v>
      </c>
      <c r="EU81" s="51">
        <v>635000</v>
      </c>
      <c r="EV81" s="51">
        <v>640000</v>
      </c>
      <c r="EW81" s="51">
        <v>749000</v>
      </c>
      <c r="EX81" s="51">
        <v>779500</v>
      </c>
      <c r="EY81" s="51">
        <v>845000</v>
      </c>
      <c r="EZ81" s="51">
        <v>915000</v>
      </c>
      <c r="FA81" s="51">
        <v>993500</v>
      </c>
      <c r="FB81" s="51">
        <v>1100000</v>
      </c>
      <c r="FC81" s="51">
        <v>1130000</v>
      </c>
      <c r="FD81" s="51">
        <v>1192000</v>
      </c>
      <c r="FE81" s="240">
        <v>1311500</v>
      </c>
      <c r="FF81" s="48">
        <v>0.10347222222222222</v>
      </c>
      <c r="FG81" s="61">
        <v>0.13278791692888608</v>
      </c>
      <c r="FH81" s="61">
        <v>0.18833333333333332</v>
      </c>
      <c r="FI81" s="9">
        <v>0.23141654978962123</v>
      </c>
      <c r="FJ81" s="9">
        <v>0.15261958997722092</v>
      </c>
      <c r="FK81" s="9">
        <v>1.449275362318847E-2</v>
      </c>
      <c r="FL81" s="9">
        <v>2.4675324675324628E-2</v>
      </c>
      <c r="FM81" s="9">
        <v>-0.10012674271229405</v>
      </c>
      <c r="FN81" s="9">
        <v>-9.1549295774647876E-2</v>
      </c>
      <c r="FO81" s="61">
        <v>7.7519379844961239E-3</v>
      </c>
      <c r="FP81" s="9">
        <v>-2.3076923076923078E-2</v>
      </c>
      <c r="FQ81" s="9">
        <f t="shared" si="33"/>
        <v>7.874015748031496E-3</v>
      </c>
      <c r="FR81" s="40">
        <v>0.18512658227848111</v>
      </c>
      <c r="FS81" s="40">
        <v>4.0720961281708948E-2</v>
      </c>
      <c r="FT81" s="40">
        <v>8.4028223220012827E-2</v>
      </c>
      <c r="FU81" s="40">
        <v>8.2840236686390539E-2</v>
      </c>
      <c r="FV81" s="40">
        <v>8.5999999999999993E-2</v>
      </c>
      <c r="FW81" s="40">
        <v>0.107</v>
      </c>
      <c r="FX81" s="40">
        <v>2.7E-2</v>
      </c>
      <c r="FY81" s="40">
        <v>5.5E-2</v>
      </c>
      <c r="FZ81" s="175">
        <v>0.1</v>
      </c>
      <c r="GA81" s="194">
        <v>12149</v>
      </c>
      <c r="GB81" s="39">
        <v>0.39327333937589021</v>
      </c>
      <c r="GC81" s="198">
        <v>4402</v>
      </c>
      <c r="GD81" s="39">
        <v>0.14249643920756183</v>
      </c>
      <c r="GE81" s="198">
        <v>4661</v>
      </c>
      <c r="GF81" s="39">
        <v>0.15088048685743882</v>
      </c>
      <c r="GG81" s="198">
        <v>9420</v>
      </c>
      <c r="GH81" s="39">
        <v>0.30493331606888513</v>
      </c>
      <c r="GI81" s="198">
        <v>260</v>
      </c>
      <c r="GJ81" s="39">
        <v>8.4164184902240056E-3</v>
      </c>
      <c r="GK81" s="207">
        <v>1.088096012724578E-2</v>
      </c>
      <c r="GL81" s="121">
        <v>9.7241803130535369E-3</v>
      </c>
      <c r="GM81" s="121">
        <v>6.7780067237826702E-2</v>
      </c>
      <c r="GN81" s="121">
        <v>0.25272024003181143</v>
      </c>
      <c r="GO81" s="121">
        <v>0.34905830893250911</v>
      </c>
      <c r="GP81" s="121">
        <v>0.26746918266276254</v>
      </c>
      <c r="GQ81" s="204">
        <v>4.2367060694790876E-2</v>
      </c>
      <c r="GR81" s="52">
        <v>0.505</v>
      </c>
      <c r="GS81" s="52">
        <v>0.495</v>
      </c>
      <c r="GT81" s="10">
        <v>0.48599999999999999</v>
      </c>
      <c r="GU81" s="42">
        <v>0.51400000000000001</v>
      </c>
      <c r="GV81" s="207">
        <v>0.48100000000000004</v>
      </c>
      <c r="GW81" s="204">
        <v>0.51900000000000002</v>
      </c>
      <c r="GX81" s="207">
        <v>0.24232812623899769</v>
      </c>
      <c r="GY81" s="121">
        <v>0.2374507874015748</v>
      </c>
      <c r="GZ81" s="204">
        <v>0.26283020264056406</v>
      </c>
      <c r="HA81" s="42">
        <v>0.83299999999999996</v>
      </c>
      <c r="HB81" s="43">
        <v>7.400000000000001E-2</v>
      </c>
      <c r="HC81" s="43">
        <v>1.4999999999999999E-2</v>
      </c>
      <c r="HD81" s="43">
        <v>3.4783994052202546E-2</v>
      </c>
      <c r="HE81" s="43">
        <v>4.2999999999999997E-2</v>
      </c>
      <c r="HF81" s="285">
        <v>0.78977929514234257</v>
      </c>
      <c r="HG81" s="40">
        <v>8.3174278878464472E-2</v>
      </c>
      <c r="HH81" s="40">
        <v>1.7903707088900239E-2</v>
      </c>
      <c r="HI81" s="40">
        <v>4.1210785236162263E-2</v>
      </c>
      <c r="HJ81" s="40">
        <v>6.7931933654130486E-2</v>
      </c>
      <c r="HK81" s="225">
        <v>0.78932622473682779</v>
      </c>
      <c r="HL81" s="228">
        <v>5.4837744471343472E-2</v>
      </c>
      <c r="HM81" s="228">
        <v>1.6973587574463454E-2</v>
      </c>
      <c r="HN81" s="228">
        <v>4.7003780975437261E-2</v>
      </c>
      <c r="HO81" s="228">
        <v>9.1858662241928027E-2</v>
      </c>
      <c r="HP81" s="11">
        <v>0.20499999999999999</v>
      </c>
      <c r="HQ81" s="9">
        <v>0.36599999999999999</v>
      </c>
      <c r="HR81" s="9">
        <v>0.182</v>
      </c>
      <c r="HS81" s="9">
        <v>0.105</v>
      </c>
      <c r="HT81" s="174">
        <v>0.14199999999999999</v>
      </c>
      <c r="HU81" s="236">
        <v>28</v>
      </c>
      <c r="HV81" s="237">
        <v>31</v>
      </c>
      <c r="HW81" s="237">
        <v>29.9</v>
      </c>
      <c r="HX81" s="137">
        <v>2.9367361610352263E-2</v>
      </c>
      <c r="HY81" s="38">
        <v>0.3555355859094177</v>
      </c>
      <c r="HZ81" s="38">
        <v>0.4332135154565061</v>
      </c>
      <c r="IA81" s="216">
        <v>0.18188353702372395</v>
      </c>
      <c r="IB81" s="18">
        <v>5054</v>
      </c>
      <c r="IC81" s="32">
        <v>5089</v>
      </c>
      <c r="ID81" s="32">
        <v>5032</v>
      </c>
      <c r="IE81" s="32">
        <v>5217</v>
      </c>
      <c r="IF81" s="32">
        <v>5005</v>
      </c>
      <c r="IG81" s="32">
        <v>5118</v>
      </c>
      <c r="IH81" s="32">
        <v>5394</v>
      </c>
      <c r="II81" s="32">
        <v>5535</v>
      </c>
      <c r="IJ81" s="32">
        <v>5347</v>
      </c>
      <c r="IK81" s="32">
        <v>5373</v>
      </c>
      <c r="IL81" s="31">
        <v>5341</v>
      </c>
      <c r="IM81" s="18">
        <v>1762</v>
      </c>
      <c r="IN81" s="32">
        <v>1738</v>
      </c>
      <c r="IO81" s="32">
        <v>1969</v>
      </c>
      <c r="IP81" s="32">
        <v>1958</v>
      </c>
      <c r="IQ81" s="32">
        <v>1965</v>
      </c>
      <c r="IR81" s="32">
        <v>1887</v>
      </c>
      <c r="IS81" s="32">
        <v>1851</v>
      </c>
      <c r="IT81" s="32">
        <v>2008</v>
      </c>
      <c r="IU81" s="32">
        <v>2243</v>
      </c>
      <c r="IV81" s="32">
        <v>2301</v>
      </c>
      <c r="IW81" s="32">
        <v>2404</v>
      </c>
      <c r="IX81" s="18">
        <v>1529</v>
      </c>
      <c r="IY81" s="19">
        <v>1723</v>
      </c>
      <c r="IZ81" s="32">
        <v>1778</v>
      </c>
      <c r="JA81" s="32">
        <v>1962</v>
      </c>
      <c r="JB81" s="32">
        <v>2012</v>
      </c>
      <c r="JC81" s="32">
        <v>2034</v>
      </c>
      <c r="JD81" s="32">
        <v>1970</v>
      </c>
      <c r="JE81" s="32">
        <v>2004</v>
      </c>
      <c r="JF81" s="32">
        <v>2158</v>
      </c>
      <c r="JG81" s="32">
        <v>2216</v>
      </c>
      <c r="JH81" s="32">
        <v>2326</v>
      </c>
      <c r="JI81" s="18">
        <v>8345</v>
      </c>
      <c r="JJ81" s="32">
        <v>8550</v>
      </c>
      <c r="JK81" s="32">
        <v>8779</v>
      </c>
      <c r="JL81" s="32">
        <v>9137</v>
      </c>
      <c r="JM81" s="32">
        <v>8982</v>
      </c>
      <c r="JN81" s="32">
        <v>9039</v>
      </c>
      <c r="JO81" s="32">
        <v>9215</v>
      </c>
      <c r="JP81" s="32">
        <v>9547</v>
      </c>
      <c r="JQ81" s="32">
        <v>9748</v>
      </c>
      <c r="JR81" s="32">
        <v>9890</v>
      </c>
      <c r="JS81" s="31">
        <v>10071</v>
      </c>
      <c r="JT81" s="54">
        <v>0.92500000000000004</v>
      </c>
      <c r="JU81" s="54">
        <v>0.96</v>
      </c>
      <c r="JV81" s="174">
        <v>0.96700000000000008</v>
      </c>
      <c r="JW81" s="11">
        <v>0.48</v>
      </c>
      <c r="JX81" s="9">
        <v>0.56999999999999995</v>
      </c>
      <c r="JY81" s="174">
        <v>0.57999999999999996</v>
      </c>
      <c r="JZ81" s="182">
        <v>40.700000000000003</v>
      </c>
      <c r="KA81" s="11">
        <v>0.20899999999999999</v>
      </c>
      <c r="KB81" s="9">
        <v>0.16300000000000001</v>
      </c>
      <c r="KC81" s="9">
        <v>9.0999999999999998E-2</v>
      </c>
      <c r="KD81" s="9">
        <v>7.1999999999999995E-2</v>
      </c>
      <c r="KE81" s="9">
        <v>2.5000000000000001E-2</v>
      </c>
      <c r="KF81" s="174">
        <v>5.5E-2</v>
      </c>
    </row>
    <row r="82" spans="1:292" ht="16.5" customHeight="1" x14ac:dyDescent="0.35">
      <c r="A82" s="78" t="s">
        <v>7</v>
      </c>
      <c r="B82" s="46" t="s">
        <v>72</v>
      </c>
      <c r="C82" s="152">
        <v>1871</v>
      </c>
      <c r="D82" s="55">
        <v>1890</v>
      </c>
      <c r="E82" s="55">
        <v>1910</v>
      </c>
      <c r="F82" s="55">
        <v>1889</v>
      </c>
      <c r="G82" s="55">
        <v>1868</v>
      </c>
      <c r="H82" s="32">
        <v>1860</v>
      </c>
      <c r="I82" s="32">
        <v>1890</v>
      </c>
      <c r="J82" s="34">
        <v>1905</v>
      </c>
      <c r="K82" s="34">
        <v>1905</v>
      </c>
      <c r="L82" s="34">
        <v>1897</v>
      </c>
      <c r="M82" s="184">
        <v>1877</v>
      </c>
      <c r="N82" s="140">
        <f t="shared" si="44"/>
        <v>1.0154997327632281E-2</v>
      </c>
      <c r="O82" s="141">
        <f t="shared" si="45"/>
        <v>1.0582010582010581E-2</v>
      </c>
      <c r="P82" s="141">
        <f t="shared" si="46"/>
        <v>-1.0994764397905759E-2</v>
      </c>
      <c r="Q82" s="141">
        <f t="shared" si="47"/>
        <v>-1.1116993118051879E-2</v>
      </c>
      <c r="R82" s="141">
        <f t="shared" si="48"/>
        <v>-4.2826552462526769E-3</v>
      </c>
      <c r="S82" s="141">
        <f t="shared" si="49"/>
        <v>1.6129032258064516E-2</v>
      </c>
      <c r="T82" s="141">
        <f t="shared" si="50"/>
        <v>7.9365079365079361E-3</v>
      </c>
      <c r="U82" s="141">
        <f t="shared" si="53"/>
        <v>0</v>
      </c>
      <c r="V82" s="141">
        <f t="shared" si="51"/>
        <v>-4.1994750656167978E-3</v>
      </c>
      <c r="W82" s="186">
        <f t="shared" si="52"/>
        <v>-1.0542962572482868E-2</v>
      </c>
      <c r="X82" s="2">
        <v>0.04</v>
      </c>
      <c r="Y82" s="2">
        <v>0.25</v>
      </c>
      <c r="Z82" s="2">
        <v>0.05</v>
      </c>
      <c r="AA82" s="2">
        <v>0.3</v>
      </c>
      <c r="AB82" s="2">
        <v>0.15</v>
      </c>
      <c r="AC82" s="3">
        <v>0.22</v>
      </c>
      <c r="AD82" s="77">
        <v>0.04</v>
      </c>
      <c r="AE82" s="2">
        <v>0.2</v>
      </c>
      <c r="AF82" s="2">
        <v>0.14000000000000001</v>
      </c>
      <c r="AG82" s="2">
        <v>0.18</v>
      </c>
      <c r="AH82" s="2">
        <v>0.19</v>
      </c>
      <c r="AI82" s="2">
        <v>0.25</v>
      </c>
      <c r="AJ82" s="10">
        <v>1.3879709187045605E-2</v>
      </c>
      <c r="AK82" s="40">
        <v>0.18902842035690681</v>
      </c>
      <c r="AL82" s="40">
        <v>8.6582947785855915E-2</v>
      </c>
      <c r="AM82" s="40">
        <v>0.19894249834765368</v>
      </c>
      <c r="AN82" s="40">
        <v>0.18241903502974224</v>
      </c>
      <c r="AO82" s="175">
        <v>0.32914738929279574</v>
      </c>
      <c r="AP82" s="56">
        <v>2.0309994655264563E-2</v>
      </c>
      <c r="AQ82" s="38">
        <v>1.4999999999999999E-2</v>
      </c>
      <c r="AR82" s="216">
        <v>1.4540647719762063E-2</v>
      </c>
      <c r="AS82" s="56">
        <v>4.5430251202565476E-2</v>
      </c>
      <c r="AT82" s="38">
        <v>5.5E-2</v>
      </c>
      <c r="AU82" s="216">
        <v>5.8162590879048251E-2</v>
      </c>
      <c r="AV82" s="56">
        <v>0</v>
      </c>
      <c r="AW82" s="38">
        <v>0</v>
      </c>
      <c r="AX82" s="216">
        <v>0</v>
      </c>
      <c r="AY82" s="56">
        <v>2.8861571352218066E-2</v>
      </c>
      <c r="AZ82" s="38">
        <v>2.7E-2</v>
      </c>
      <c r="BA82" s="216">
        <v>5.8162590879048251E-2</v>
      </c>
      <c r="BB82" s="39">
        <v>0.76536611437733837</v>
      </c>
      <c r="BC82" s="38">
        <v>0.74099999999999999</v>
      </c>
      <c r="BD82" s="216">
        <v>0.71315267680105754</v>
      </c>
      <c r="BE82" s="56">
        <v>0.14003206841261356</v>
      </c>
      <c r="BF82" s="57">
        <v>0.16200000000000001</v>
      </c>
      <c r="BG82" s="218">
        <v>0.15598149372108394</v>
      </c>
      <c r="BH82" s="192">
        <v>626.7558528428093</v>
      </c>
      <c r="BI82" s="137">
        <v>5.8999999999999997E-2</v>
      </c>
      <c r="BJ82" s="38">
        <v>8.5000000000000006E-2</v>
      </c>
      <c r="BK82" s="38">
        <v>0.08</v>
      </c>
      <c r="BL82" s="38">
        <v>7.0000000000000007E-2</v>
      </c>
      <c r="BM82" s="152">
        <v>645</v>
      </c>
      <c r="BN82" s="55">
        <v>645</v>
      </c>
      <c r="BO82" s="55">
        <v>649</v>
      </c>
      <c r="BP82" s="55">
        <v>656</v>
      </c>
      <c r="BQ82" s="55">
        <v>660</v>
      </c>
      <c r="BR82" s="32">
        <v>663</v>
      </c>
      <c r="BS82" s="19">
        <v>669</v>
      </c>
      <c r="BT82" s="32">
        <v>675</v>
      </c>
      <c r="BU82" s="32">
        <v>687</v>
      </c>
      <c r="BV82" s="32">
        <v>666</v>
      </c>
      <c r="BW82" s="31">
        <v>666</v>
      </c>
      <c r="BX82" s="98">
        <v>2.9009999999999998</v>
      </c>
      <c r="BY82" s="58">
        <v>2.93</v>
      </c>
      <c r="BZ82" s="58">
        <v>2.94</v>
      </c>
      <c r="CA82" s="58">
        <v>2.88</v>
      </c>
      <c r="CB82" s="58">
        <v>2.83</v>
      </c>
      <c r="CC82" s="49">
        <v>2.81</v>
      </c>
      <c r="CD82" s="7">
        <v>2.8149999999999999</v>
      </c>
      <c r="CE82" s="49">
        <v>2.8450000000000002</v>
      </c>
      <c r="CF82" s="49">
        <v>2.83</v>
      </c>
      <c r="CG82" s="49">
        <v>2.8380000000000001</v>
      </c>
      <c r="CH82" s="189">
        <v>2.8140000000000001</v>
      </c>
      <c r="CI82" s="207">
        <v>0.16291161178509533</v>
      </c>
      <c r="CJ82" s="121">
        <v>0.52166377816291165</v>
      </c>
      <c r="CK82" s="121">
        <v>0.10225303292894281</v>
      </c>
      <c r="CL82" s="121">
        <v>0.10367360854618292</v>
      </c>
      <c r="CM82" s="121">
        <v>6.639770434980255E-2</v>
      </c>
      <c r="CN82" s="121">
        <v>2.67920561411484E-2</v>
      </c>
      <c r="CO82" s="121">
        <v>1.6308208085916417E-2</v>
      </c>
      <c r="CP82" s="207">
        <v>3.8128249566724434E-2</v>
      </c>
      <c r="CQ82" s="121">
        <v>2.5996533795493933E-2</v>
      </c>
      <c r="CR82" s="121">
        <v>1.2131715771230503E-2</v>
      </c>
      <c r="CS82" s="121">
        <v>6.0658578856152515E-2</v>
      </c>
      <c r="CT82" s="121">
        <v>3.8128249566724434E-2</v>
      </c>
      <c r="CU82" s="121">
        <v>4.1594454072790298E-2</v>
      </c>
      <c r="CV82" s="121">
        <v>0.1265164644714038</v>
      </c>
      <c r="CW82" s="121">
        <v>0.17260180394438893</v>
      </c>
      <c r="CX82" s="121">
        <v>0.21735041978182312</v>
      </c>
      <c r="CY82" s="204">
        <v>0.26689353017326806</v>
      </c>
      <c r="CZ82" s="129">
        <v>200000</v>
      </c>
      <c r="DA82" s="93">
        <v>219688</v>
      </c>
      <c r="DB82" s="222">
        <v>250000</v>
      </c>
      <c r="DC82" s="21">
        <v>1</v>
      </c>
      <c r="DD82" s="19">
        <v>7</v>
      </c>
      <c r="DE82" s="19">
        <v>7</v>
      </c>
      <c r="DF82" s="19">
        <v>4</v>
      </c>
      <c r="DG82" s="19">
        <v>4</v>
      </c>
      <c r="DH82" s="19">
        <v>4</v>
      </c>
      <c r="DI82" s="19">
        <v>2</v>
      </c>
      <c r="DJ82" s="19">
        <v>2</v>
      </c>
      <c r="DK82" s="19">
        <v>1</v>
      </c>
      <c r="DL82" s="19">
        <v>0</v>
      </c>
      <c r="DM82" s="20">
        <v>1</v>
      </c>
      <c r="DN82" s="21">
        <v>1</v>
      </c>
      <c r="DO82" s="19">
        <v>7</v>
      </c>
      <c r="DP82" s="19">
        <v>7</v>
      </c>
      <c r="DQ82" s="19">
        <v>4</v>
      </c>
      <c r="DR82" s="19">
        <v>4</v>
      </c>
      <c r="DS82" s="19">
        <v>4</v>
      </c>
      <c r="DT82" s="19">
        <v>2</v>
      </c>
      <c r="DU82" s="19">
        <v>2</v>
      </c>
      <c r="DV82" s="19">
        <v>1</v>
      </c>
      <c r="DW82" s="50">
        <v>0</v>
      </c>
      <c r="DX82" s="201">
        <v>1</v>
      </c>
      <c r="DY82" s="21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20">
        <v>0</v>
      </c>
      <c r="EJ82" s="59">
        <v>910000</v>
      </c>
      <c r="EK82" s="51">
        <v>1180000</v>
      </c>
      <c r="EL82" s="51">
        <v>1030000</v>
      </c>
      <c r="EM82" s="51">
        <v>1360000</v>
      </c>
      <c r="EN82" s="51">
        <v>1355000</v>
      </c>
      <c r="EO82" s="51">
        <v>2100000</v>
      </c>
      <c r="EP82" s="51">
        <v>1525000</v>
      </c>
      <c r="EQ82" s="51">
        <v>1415000</v>
      </c>
      <c r="ER82" s="60">
        <v>1866500</v>
      </c>
      <c r="ES82" s="51">
        <v>1475000</v>
      </c>
      <c r="ET82" s="51">
        <v>1483000</v>
      </c>
      <c r="EU82" s="51">
        <v>1485000</v>
      </c>
      <c r="EV82" s="51">
        <v>1487000</v>
      </c>
      <c r="EW82" s="51">
        <v>1750000</v>
      </c>
      <c r="EX82" s="51">
        <v>3000000</v>
      </c>
      <c r="EY82" s="51">
        <v>3500000</v>
      </c>
      <c r="EZ82" s="51">
        <v>2633000</v>
      </c>
      <c r="FA82" s="51">
        <v>2811750</v>
      </c>
      <c r="FB82" s="51">
        <v>2664750</v>
      </c>
      <c r="FC82" s="51">
        <v>2685500</v>
      </c>
      <c r="FD82" s="51">
        <v>2833000</v>
      </c>
      <c r="FE82" s="240">
        <v>2988750</v>
      </c>
      <c r="FF82" s="48">
        <v>0.2967032967032967</v>
      </c>
      <c r="FG82" s="61">
        <v>-0.1271186440677966</v>
      </c>
      <c r="FH82" s="61">
        <v>0.32038834951456313</v>
      </c>
      <c r="FI82" s="9">
        <v>-3.6764705882352811E-3</v>
      </c>
      <c r="FJ82" s="9">
        <v>0.54981549815498165</v>
      </c>
      <c r="FK82" s="9">
        <v>-0.27380952380952384</v>
      </c>
      <c r="FL82" s="9">
        <v>-7.2131147540983598E-2</v>
      </c>
      <c r="FM82" s="9">
        <v>0.31908127208480574</v>
      </c>
      <c r="FN82" s="9">
        <v>-0.20975087061344766</v>
      </c>
      <c r="FO82" s="61">
        <v>5.4237288135593224E-3</v>
      </c>
      <c r="FP82" s="9">
        <v>1E-3</v>
      </c>
      <c r="FQ82" s="9">
        <f t="shared" si="33"/>
        <v>1.3468013468013469E-3</v>
      </c>
      <c r="FR82" s="40">
        <v>0.11111111111111116</v>
      </c>
      <c r="FS82" s="40">
        <v>0.7142857142857143</v>
      </c>
      <c r="FT82" s="40">
        <v>0.16666666666666666</v>
      </c>
      <c r="FU82" s="40">
        <v>-0.24771428571428572</v>
      </c>
      <c r="FV82" s="40">
        <v>6.8000000000000005E-2</v>
      </c>
      <c r="FW82" s="40">
        <v>-5.1999999999999998E-2</v>
      </c>
      <c r="FX82" s="40">
        <v>8.0000000000000002E-3</v>
      </c>
      <c r="FY82" s="40">
        <v>5.5E-2</v>
      </c>
      <c r="FZ82" s="175">
        <v>5.5E-2</v>
      </c>
      <c r="GA82" s="194">
        <v>718</v>
      </c>
      <c r="GB82" s="39">
        <v>0.99860917941585536</v>
      </c>
      <c r="GC82" s="198">
        <v>0</v>
      </c>
      <c r="GD82" s="39">
        <v>0</v>
      </c>
      <c r="GE82" s="198">
        <v>0</v>
      </c>
      <c r="GF82" s="39">
        <v>0</v>
      </c>
      <c r="GG82" s="198">
        <v>1</v>
      </c>
      <c r="GH82" s="39">
        <v>1.3908205841446453E-3</v>
      </c>
      <c r="GI82" s="198">
        <v>0</v>
      </c>
      <c r="GJ82" s="39">
        <v>0</v>
      </c>
      <c r="GK82" s="207">
        <v>0</v>
      </c>
      <c r="GL82" s="121">
        <v>2.0797227036395149E-2</v>
      </c>
      <c r="GM82" s="121">
        <v>7.452339688041594E-2</v>
      </c>
      <c r="GN82" s="121">
        <v>8.3188908145580595E-2</v>
      </c>
      <c r="GO82" s="121">
        <v>0.33968804159445409</v>
      </c>
      <c r="GP82" s="121">
        <v>0.42287694974003465</v>
      </c>
      <c r="GQ82" s="204">
        <v>5.8925476603119586E-2</v>
      </c>
      <c r="GR82" s="52">
        <v>4.65E-2</v>
      </c>
      <c r="GS82" s="52">
        <v>0.95350000000000001</v>
      </c>
      <c r="GT82" s="10">
        <v>4.2000000000000003E-2</v>
      </c>
      <c r="GU82" s="42">
        <v>0.95799999999999996</v>
      </c>
      <c r="GV82" s="207">
        <v>4.7E-2</v>
      </c>
      <c r="GW82" s="204">
        <v>0.95299999999999996</v>
      </c>
      <c r="GX82" s="207">
        <v>0.163296</v>
      </c>
      <c r="GY82" s="121">
        <v>0.16248000000000001</v>
      </c>
      <c r="GZ82" s="204">
        <v>0.29885580918768145</v>
      </c>
      <c r="HA82" s="42">
        <v>0.81099999999999994</v>
      </c>
      <c r="HB82" s="43">
        <v>7.2000000000000008E-2</v>
      </c>
      <c r="HC82" s="43">
        <v>5.0000000000000001E-3</v>
      </c>
      <c r="HD82" s="43">
        <v>1.4175257731958763E-2</v>
      </c>
      <c r="HE82" s="43">
        <v>9.8000000000000004E-2</v>
      </c>
      <c r="HF82" s="285">
        <v>0.82948717948717954</v>
      </c>
      <c r="HG82" s="40">
        <v>4.1025641025641026E-2</v>
      </c>
      <c r="HH82" s="40">
        <v>3.8461538461538464E-3</v>
      </c>
      <c r="HI82" s="40">
        <v>2.8205128205128206E-2</v>
      </c>
      <c r="HJ82" s="40">
        <v>9.7435897435897437E-2</v>
      </c>
      <c r="HK82" s="225">
        <v>0.75559701492537312</v>
      </c>
      <c r="HL82" s="228">
        <v>5.9701492537313432E-2</v>
      </c>
      <c r="HM82" s="228">
        <v>0</v>
      </c>
      <c r="HN82" s="228">
        <v>5.597014925373134E-3</v>
      </c>
      <c r="HO82" s="228">
        <v>0.17910447761194029</v>
      </c>
      <c r="HP82" s="11">
        <v>0.10899999999999999</v>
      </c>
      <c r="HQ82" s="9">
        <v>0.29599999999999999</v>
      </c>
      <c r="HR82" s="9">
        <v>0.184</v>
      </c>
      <c r="HS82" s="9">
        <v>0.107</v>
      </c>
      <c r="HT82" s="174">
        <v>0.30399999999999999</v>
      </c>
      <c r="HU82" s="236">
        <v>32</v>
      </c>
      <c r="HV82" s="237">
        <v>34</v>
      </c>
      <c r="HW82" s="237">
        <v>38.200000000000003</v>
      </c>
      <c r="HX82" s="137">
        <v>1.3008130081300813E-2</v>
      </c>
      <c r="HY82" s="38">
        <v>0.11056910569105691</v>
      </c>
      <c r="HZ82" s="38">
        <v>0.37073170731707317</v>
      </c>
      <c r="IA82" s="216">
        <v>0.50569105691056915</v>
      </c>
      <c r="IB82" s="18">
        <v>0</v>
      </c>
      <c r="IC82" s="32">
        <v>0</v>
      </c>
      <c r="ID82" s="32">
        <v>0</v>
      </c>
      <c r="IE82" s="32">
        <v>0</v>
      </c>
      <c r="IF82" s="32">
        <v>0</v>
      </c>
      <c r="IG82" s="32">
        <v>0</v>
      </c>
      <c r="IH82" s="32">
        <v>0</v>
      </c>
      <c r="II82" s="32">
        <v>0</v>
      </c>
      <c r="IJ82" s="32">
        <v>0</v>
      </c>
      <c r="IK82" s="32">
        <v>0</v>
      </c>
      <c r="IL82" s="31">
        <v>0</v>
      </c>
      <c r="IM82" s="18">
        <v>0</v>
      </c>
      <c r="IN82" s="32">
        <v>0</v>
      </c>
      <c r="IO82" s="32">
        <v>0</v>
      </c>
      <c r="IP82" s="32">
        <v>0</v>
      </c>
      <c r="IQ82" s="32">
        <v>0</v>
      </c>
      <c r="IR82" s="32">
        <v>0</v>
      </c>
      <c r="IS82" s="32">
        <v>0</v>
      </c>
      <c r="IT82" s="32">
        <v>0</v>
      </c>
      <c r="IU82" s="32">
        <v>0</v>
      </c>
      <c r="IV82" s="32">
        <v>0</v>
      </c>
      <c r="IW82" s="32">
        <v>0</v>
      </c>
      <c r="IX82" s="18">
        <v>83</v>
      </c>
      <c r="IY82" s="19">
        <v>87</v>
      </c>
      <c r="IZ82" s="32">
        <v>49</v>
      </c>
      <c r="JA82" s="32">
        <v>65</v>
      </c>
      <c r="JB82" s="32">
        <v>54</v>
      </c>
      <c r="JC82" s="32">
        <v>62</v>
      </c>
      <c r="JD82" s="32">
        <v>78</v>
      </c>
      <c r="JE82" s="32">
        <v>81</v>
      </c>
      <c r="JF82" s="32">
        <v>73</v>
      </c>
      <c r="JG82" s="32">
        <v>58</v>
      </c>
      <c r="JH82" s="32">
        <v>46</v>
      </c>
      <c r="JI82" s="18">
        <v>83</v>
      </c>
      <c r="JJ82" s="32">
        <v>87</v>
      </c>
      <c r="JK82" s="32">
        <v>49</v>
      </c>
      <c r="JL82" s="32">
        <v>65</v>
      </c>
      <c r="JM82" s="32">
        <v>54</v>
      </c>
      <c r="JN82" s="32">
        <v>62</v>
      </c>
      <c r="JO82" s="32">
        <v>78</v>
      </c>
      <c r="JP82" s="32">
        <v>81</v>
      </c>
      <c r="JQ82" s="32">
        <v>73</v>
      </c>
      <c r="JR82" s="32">
        <v>58</v>
      </c>
      <c r="JS82" s="31">
        <v>46</v>
      </c>
      <c r="JT82" s="54">
        <v>0.96799999999999997</v>
      </c>
      <c r="JU82" s="54">
        <v>0.96599999999999997</v>
      </c>
      <c r="JV82" s="174">
        <v>0.96799999999999997</v>
      </c>
      <c r="JW82" s="11">
        <v>0.65100000000000002</v>
      </c>
      <c r="JX82" s="9">
        <v>0.72899999999999998</v>
      </c>
      <c r="JY82" s="174">
        <v>0.70499999999999996</v>
      </c>
      <c r="JZ82" s="182">
        <v>55.3</v>
      </c>
      <c r="KA82" s="11">
        <v>0.13800000000000001</v>
      </c>
      <c r="KB82" s="9">
        <v>0.157</v>
      </c>
      <c r="KC82" s="9">
        <v>0.08</v>
      </c>
      <c r="KD82" s="9">
        <v>9.9000000000000005E-2</v>
      </c>
      <c r="KE82" s="9">
        <v>0.01</v>
      </c>
      <c r="KF82" s="174">
        <v>2.1000000000000001E-2</v>
      </c>
    </row>
    <row r="83" spans="1:292" ht="16.5" customHeight="1" x14ac:dyDescent="0.35">
      <c r="A83" s="78" t="s">
        <v>7</v>
      </c>
      <c r="B83" s="46" t="s">
        <v>73</v>
      </c>
      <c r="C83" s="152">
        <v>7676</v>
      </c>
      <c r="D83" s="55">
        <v>7874</v>
      </c>
      <c r="E83" s="55">
        <v>8041</v>
      </c>
      <c r="F83" s="55">
        <v>7973</v>
      </c>
      <c r="G83" s="55">
        <v>8045</v>
      </c>
      <c r="H83" s="32">
        <v>8067</v>
      </c>
      <c r="I83" s="32">
        <v>8133</v>
      </c>
      <c r="J83" s="34">
        <v>8202</v>
      </c>
      <c r="K83" s="34">
        <v>8196</v>
      </c>
      <c r="L83" s="34">
        <v>8123</v>
      </c>
      <c r="M83" s="184">
        <v>8086</v>
      </c>
      <c r="N83" s="140">
        <f t="shared" si="44"/>
        <v>2.579468473163106E-2</v>
      </c>
      <c r="O83" s="141">
        <f t="shared" si="45"/>
        <v>2.1209042418084835E-2</v>
      </c>
      <c r="P83" s="141">
        <f t="shared" si="46"/>
        <v>-8.4566596194503175E-3</v>
      </c>
      <c r="Q83" s="141">
        <f t="shared" si="47"/>
        <v>9.0304778627869065E-3</v>
      </c>
      <c r="R83" s="141">
        <f t="shared" si="48"/>
        <v>2.7346177750155378E-3</v>
      </c>
      <c r="S83" s="141">
        <f t="shared" si="49"/>
        <v>8.1814801041279282E-3</v>
      </c>
      <c r="T83" s="141">
        <f t="shared" si="50"/>
        <v>8.4839542604205082E-3</v>
      </c>
      <c r="U83" s="141">
        <f t="shared" si="53"/>
        <v>-7.3152889539136799E-4</v>
      </c>
      <c r="V83" s="141">
        <f t="shared" si="51"/>
        <v>-8.906783796974134E-3</v>
      </c>
      <c r="W83" s="186">
        <f t="shared" si="52"/>
        <v>-4.5549673765850054E-3</v>
      </c>
      <c r="X83" s="2">
        <v>0.05</v>
      </c>
      <c r="Y83" s="2">
        <v>0.22</v>
      </c>
      <c r="Z83" s="2">
        <v>0.08</v>
      </c>
      <c r="AA83" s="2">
        <v>0.33</v>
      </c>
      <c r="AB83" s="2">
        <v>0.14000000000000001</v>
      </c>
      <c r="AC83" s="3">
        <v>0.19</v>
      </c>
      <c r="AD83" s="77">
        <v>0.05</v>
      </c>
      <c r="AE83" s="2">
        <v>0.18</v>
      </c>
      <c r="AF83" s="2">
        <v>0.14000000000000001</v>
      </c>
      <c r="AG83" s="2">
        <v>0.24</v>
      </c>
      <c r="AH83" s="2">
        <v>0.18</v>
      </c>
      <c r="AI83" s="2">
        <v>0.21</v>
      </c>
      <c r="AJ83" s="10">
        <v>4.7986289631533847E-2</v>
      </c>
      <c r="AK83" s="40">
        <v>0.19573999265515976</v>
      </c>
      <c r="AL83" s="40">
        <v>7.9691516709511565E-2</v>
      </c>
      <c r="AM83" s="40">
        <v>0.25804872077365648</v>
      </c>
      <c r="AN83" s="40">
        <v>0.16672787366874769</v>
      </c>
      <c r="AO83" s="175">
        <v>0.25180560656139062</v>
      </c>
      <c r="AP83" s="56">
        <v>1.1464304325169358E-2</v>
      </c>
      <c r="AQ83" s="38">
        <v>1.2999999999999999E-2</v>
      </c>
      <c r="AR83" s="216">
        <v>1.8729342636797649E-2</v>
      </c>
      <c r="AS83" s="56">
        <v>4.768108389786347E-2</v>
      </c>
      <c r="AT83" s="38">
        <v>6.2E-2</v>
      </c>
      <c r="AU83" s="216">
        <v>0.10233810747949565</v>
      </c>
      <c r="AV83" s="56">
        <v>2.2146951537258988E-3</v>
      </c>
      <c r="AW83" s="38">
        <v>1E-3</v>
      </c>
      <c r="AX83" s="216">
        <v>7.3448402497245681E-4</v>
      </c>
      <c r="AY83" s="56">
        <v>3.1005732152162586E-2</v>
      </c>
      <c r="AZ83" s="38">
        <v>0.04</v>
      </c>
      <c r="BA83" s="216">
        <v>4.2600073448402498E-2</v>
      </c>
      <c r="BB83" s="39">
        <v>0.70583637311099534</v>
      </c>
      <c r="BC83" s="38">
        <v>0.63600000000000001</v>
      </c>
      <c r="BD83" s="216">
        <v>0.54804749663361485</v>
      </c>
      <c r="BE83" s="56">
        <v>0.20179781136008337</v>
      </c>
      <c r="BF83" s="57">
        <v>0.247</v>
      </c>
      <c r="BG83" s="218">
        <v>0.28755049577671687</v>
      </c>
      <c r="BH83" s="192">
        <v>2259.3837535014009</v>
      </c>
      <c r="BI83" s="137">
        <v>0.106</v>
      </c>
      <c r="BJ83" s="38">
        <v>0.108</v>
      </c>
      <c r="BK83" s="38">
        <v>0.115</v>
      </c>
      <c r="BL83" s="38">
        <v>0.10199999999999999</v>
      </c>
      <c r="BM83" s="152">
        <v>2806</v>
      </c>
      <c r="BN83" s="55">
        <v>2837</v>
      </c>
      <c r="BO83" s="55">
        <v>2872</v>
      </c>
      <c r="BP83" s="55">
        <v>2897</v>
      </c>
      <c r="BQ83" s="55">
        <v>2949</v>
      </c>
      <c r="BR83" s="32">
        <v>2965</v>
      </c>
      <c r="BS83" s="19">
        <v>2938</v>
      </c>
      <c r="BT83" s="32">
        <v>2896</v>
      </c>
      <c r="BU83" s="32">
        <v>2885</v>
      </c>
      <c r="BV83" s="32">
        <v>2933</v>
      </c>
      <c r="BW83" s="31">
        <v>2952</v>
      </c>
      <c r="BX83" s="98">
        <v>2.7309999999999999</v>
      </c>
      <c r="BY83" s="58">
        <v>2.77</v>
      </c>
      <c r="BZ83" s="58">
        <v>2.8</v>
      </c>
      <c r="CA83" s="58">
        <v>2.75</v>
      </c>
      <c r="CB83" s="58">
        <v>2.73</v>
      </c>
      <c r="CC83" s="49">
        <v>2.72</v>
      </c>
      <c r="CD83" s="7">
        <v>2.7309999999999999</v>
      </c>
      <c r="CE83" s="49">
        <v>2.7589999999999999</v>
      </c>
      <c r="CF83" s="49">
        <v>2.7829999999999999</v>
      </c>
      <c r="CG83" s="49">
        <v>2.7559999999999998</v>
      </c>
      <c r="CH83" s="189">
        <v>2.7320000000000002</v>
      </c>
      <c r="CI83" s="207">
        <v>0.18493150684931506</v>
      </c>
      <c r="CJ83" s="121">
        <v>0.36369863013698628</v>
      </c>
      <c r="CK83" s="121">
        <v>0.15787671232876713</v>
      </c>
      <c r="CL83" s="121">
        <v>0.18077737625010504</v>
      </c>
      <c r="CM83" s="121">
        <v>7.9585259265484487E-2</v>
      </c>
      <c r="CN83" s="121">
        <v>2.3407429195730738E-2</v>
      </c>
      <c r="CO83" s="121">
        <v>9.7230859736112292E-3</v>
      </c>
      <c r="CP83" s="207">
        <v>3.1506849315068496E-2</v>
      </c>
      <c r="CQ83" s="121">
        <v>1.9520547945205479E-2</v>
      </c>
      <c r="CR83" s="121">
        <v>2.5342465753424658E-2</v>
      </c>
      <c r="CS83" s="121">
        <v>5.7876712328767121E-2</v>
      </c>
      <c r="CT83" s="121">
        <v>9.7945205479452055E-2</v>
      </c>
      <c r="CU83" s="121">
        <v>0.11095890410958904</v>
      </c>
      <c r="CV83" s="121">
        <v>0.15616438356164383</v>
      </c>
      <c r="CW83" s="121">
        <v>0.22955861107980449</v>
      </c>
      <c r="CX83" s="121">
        <v>0.16140254710505017</v>
      </c>
      <c r="CY83" s="204">
        <v>0.10972377332199466</v>
      </c>
      <c r="CZ83" s="129">
        <v>107546</v>
      </c>
      <c r="DA83" s="93">
        <v>142763</v>
      </c>
      <c r="DB83" s="222">
        <v>150135</v>
      </c>
      <c r="DC83" s="21">
        <v>17</v>
      </c>
      <c r="DD83" s="19">
        <v>3</v>
      </c>
      <c r="DE83" s="19">
        <v>6</v>
      </c>
      <c r="DF83" s="19">
        <v>0</v>
      </c>
      <c r="DG83" s="19">
        <v>5</v>
      </c>
      <c r="DH83" s="19">
        <v>2</v>
      </c>
      <c r="DI83" s="19">
        <v>3</v>
      </c>
      <c r="DJ83" s="19">
        <v>5</v>
      </c>
      <c r="DK83" s="19">
        <v>0</v>
      </c>
      <c r="DL83" s="19">
        <v>5</v>
      </c>
      <c r="DM83" s="20">
        <v>1</v>
      </c>
      <c r="DN83" s="21">
        <v>17</v>
      </c>
      <c r="DO83" s="19">
        <v>3</v>
      </c>
      <c r="DP83" s="19">
        <v>6</v>
      </c>
      <c r="DQ83" s="19">
        <v>0</v>
      </c>
      <c r="DR83" s="19">
        <v>5</v>
      </c>
      <c r="DS83" s="19">
        <v>2</v>
      </c>
      <c r="DT83" s="19">
        <v>3</v>
      </c>
      <c r="DU83" s="19">
        <v>5</v>
      </c>
      <c r="DV83" s="19">
        <v>0</v>
      </c>
      <c r="DW83" s="50">
        <v>3</v>
      </c>
      <c r="DX83" s="201">
        <v>1</v>
      </c>
      <c r="DY83" s="21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2</v>
      </c>
      <c r="EI83" s="20">
        <v>0</v>
      </c>
      <c r="EJ83" s="59">
        <v>640000</v>
      </c>
      <c r="EK83" s="51">
        <v>649000</v>
      </c>
      <c r="EL83" s="51">
        <v>727000</v>
      </c>
      <c r="EM83" s="51">
        <v>795000</v>
      </c>
      <c r="EN83" s="51">
        <v>840000</v>
      </c>
      <c r="EO83" s="51">
        <v>1145000</v>
      </c>
      <c r="EP83" s="51">
        <v>1072750</v>
      </c>
      <c r="EQ83" s="51">
        <v>1260000</v>
      </c>
      <c r="ER83" s="60">
        <v>1050000</v>
      </c>
      <c r="ES83" s="51">
        <v>989000</v>
      </c>
      <c r="ET83" s="51">
        <v>992000</v>
      </c>
      <c r="EU83" s="51">
        <v>994000</v>
      </c>
      <c r="EV83" s="51">
        <v>996000</v>
      </c>
      <c r="EW83" s="51">
        <v>985000</v>
      </c>
      <c r="EX83" s="51">
        <v>1045000</v>
      </c>
      <c r="EY83" s="51">
        <v>1125000</v>
      </c>
      <c r="EZ83" s="51">
        <v>1094500</v>
      </c>
      <c r="FA83" s="51">
        <v>925000</v>
      </c>
      <c r="FB83" s="51">
        <v>995000</v>
      </c>
      <c r="FC83" s="51">
        <v>1066000</v>
      </c>
      <c r="FD83" s="51">
        <v>1124500</v>
      </c>
      <c r="FE83" s="240">
        <v>1186250</v>
      </c>
      <c r="FF83" s="48">
        <v>1.40625E-2</v>
      </c>
      <c r="FG83" s="61">
        <v>0.12018489984591679</v>
      </c>
      <c r="FH83" s="61">
        <v>9.353507565337002E-2</v>
      </c>
      <c r="FI83" s="9">
        <v>5.6603773584905648E-2</v>
      </c>
      <c r="FJ83" s="9">
        <v>0.36309523809523814</v>
      </c>
      <c r="FK83" s="9">
        <v>-6.3100436681222671E-2</v>
      </c>
      <c r="FL83" s="9">
        <v>0.17455138662316472</v>
      </c>
      <c r="FM83" s="9">
        <v>-0.16666666666666663</v>
      </c>
      <c r="FN83" s="9">
        <v>-5.8095238095238089E-2</v>
      </c>
      <c r="FO83" s="61">
        <v>3.0333670374115269E-3</v>
      </c>
      <c r="FP83" s="9">
        <v>2E-3</v>
      </c>
      <c r="FQ83" s="9">
        <f t="shared" si="33"/>
        <v>2.012072434607646E-3</v>
      </c>
      <c r="FR83" s="40">
        <v>0.1005586592178771</v>
      </c>
      <c r="FS83" s="40">
        <v>6.0913705583756347E-2</v>
      </c>
      <c r="FT83" s="40">
        <v>7.6555023923444973E-2</v>
      </c>
      <c r="FU83" s="40">
        <v>-2.711111111111111E-2</v>
      </c>
      <c r="FV83" s="40">
        <v>-0.155</v>
      </c>
      <c r="FW83" s="40">
        <v>7.5999999999999998E-2</v>
      </c>
      <c r="FX83" s="40">
        <v>7.0999999999999994E-2</v>
      </c>
      <c r="FY83" s="40">
        <v>5.5E-2</v>
      </c>
      <c r="FZ83" s="175">
        <v>5.5E-2</v>
      </c>
      <c r="GA83" s="194">
        <v>2352</v>
      </c>
      <c r="GB83" s="39">
        <v>0.75167785234899331</v>
      </c>
      <c r="GC83" s="198">
        <v>669</v>
      </c>
      <c r="GD83" s="39">
        <v>0.21380632790028764</v>
      </c>
      <c r="GE83" s="198">
        <v>35</v>
      </c>
      <c r="GF83" s="39">
        <v>1.1185682326621925E-2</v>
      </c>
      <c r="GG83" s="198">
        <v>37</v>
      </c>
      <c r="GH83" s="39">
        <v>1.1824864173857462E-2</v>
      </c>
      <c r="GI83" s="198">
        <v>36</v>
      </c>
      <c r="GJ83" s="39">
        <v>1.1505273250239693E-2</v>
      </c>
      <c r="GK83" s="207">
        <v>6.1643835616438354E-3</v>
      </c>
      <c r="GL83" s="121">
        <v>8.5616438356164379E-3</v>
      </c>
      <c r="GM83" s="121">
        <v>5.5136986301369866E-2</v>
      </c>
      <c r="GN83" s="121">
        <v>0.14178082191780822</v>
      </c>
      <c r="GO83" s="121">
        <v>0.46541095890410961</v>
      </c>
      <c r="GP83" s="121">
        <v>0.31678082191780821</v>
      </c>
      <c r="GQ83" s="204">
        <v>6.1643835616438354E-3</v>
      </c>
      <c r="GR83" s="52">
        <v>8.9499999999999996E-2</v>
      </c>
      <c r="GS83" s="52">
        <v>0.91049999999999998</v>
      </c>
      <c r="GT83" s="10">
        <v>8.5000000000000006E-2</v>
      </c>
      <c r="GU83" s="42">
        <v>0.91500000000000004</v>
      </c>
      <c r="GV83" s="207">
        <v>7.4999999999999997E-2</v>
      </c>
      <c r="GW83" s="204">
        <v>0.92500000000000004</v>
      </c>
      <c r="GX83" s="207">
        <v>0.28398441402737534</v>
      </c>
      <c r="GY83" s="121">
        <v>0.27424544201011186</v>
      </c>
      <c r="GZ83" s="204">
        <v>0.46016606052288478</v>
      </c>
      <c r="HA83" s="42">
        <v>0.84799999999999998</v>
      </c>
      <c r="HB83" s="43">
        <v>6.3E-2</v>
      </c>
      <c r="HC83" s="43">
        <v>0.01</v>
      </c>
      <c r="HD83" s="43">
        <v>6.920415224913495E-3</v>
      </c>
      <c r="HE83" s="43">
        <v>7.1999999999999995E-2</v>
      </c>
      <c r="HF83" s="285">
        <v>0.82474535650089875</v>
      </c>
      <c r="HG83" s="40">
        <v>6.5907729179149194E-2</v>
      </c>
      <c r="HH83" s="40">
        <v>1.4679448771719592E-2</v>
      </c>
      <c r="HI83" s="40">
        <v>2.4266027561414022E-2</v>
      </c>
      <c r="HJ83" s="40">
        <v>7.0401437986818458E-2</v>
      </c>
      <c r="HK83" s="225">
        <v>0.83389006984512604</v>
      </c>
      <c r="HL83" s="228">
        <v>6.0734892195566353E-2</v>
      </c>
      <c r="HM83" s="228">
        <v>8.5028849073792902E-3</v>
      </c>
      <c r="HN83" s="228">
        <v>7.5918615244457942E-3</v>
      </c>
      <c r="HO83" s="228">
        <v>8.9280291527482541E-2</v>
      </c>
      <c r="HP83" s="11">
        <v>0.19699999999999998</v>
      </c>
      <c r="HQ83" s="9">
        <v>0.33200000000000002</v>
      </c>
      <c r="HR83" s="9">
        <v>0.22500000000000001</v>
      </c>
      <c r="HS83" s="9">
        <v>0.11699999999999999</v>
      </c>
      <c r="HT83" s="174">
        <v>0.129</v>
      </c>
      <c r="HU83" s="236">
        <v>31.9</v>
      </c>
      <c r="HV83" s="237">
        <v>36</v>
      </c>
      <c r="HW83" s="237">
        <v>30.6</v>
      </c>
      <c r="HX83" s="137">
        <v>1.5532055518836747E-2</v>
      </c>
      <c r="HY83" s="38">
        <v>0.2072042300066094</v>
      </c>
      <c r="HZ83" s="38">
        <v>0.46629213483146065</v>
      </c>
      <c r="IA83" s="216">
        <v>0.31097157964309319</v>
      </c>
      <c r="IB83" s="18">
        <v>791</v>
      </c>
      <c r="IC83" s="32">
        <v>1128</v>
      </c>
      <c r="ID83" s="32">
        <v>1175</v>
      </c>
      <c r="IE83" s="32">
        <v>1205</v>
      </c>
      <c r="IF83" s="32">
        <v>1166</v>
      </c>
      <c r="IG83" s="32">
        <v>1072</v>
      </c>
      <c r="IH83" s="32">
        <v>1089</v>
      </c>
      <c r="II83" s="32">
        <v>1084</v>
      </c>
      <c r="IJ83" s="32">
        <v>1033</v>
      </c>
      <c r="IK83" s="32">
        <v>1065</v>
      </c>
      <c r="IL83" s="31">
        <v>1056</v>
      </c>
      <c r="IM83" s="18">
        <v>843</v>
      </c>
      <c r="IN83" s="32">
        <v>840</v>
      </c>
      <c r="IO83" s="32">
        <v>623</v>
      </c>
      <c r="IP83" s="32">
        <v>633</v>
      </c>
      <c r="IQ83" s="32">
        <v>538</v>
      </c>
      <c r="IR83" s="32">
        <v>548</v>
      </c>
      <c r="IS83" s="32">
        <v>688</v>
      </c>
      <c r="IT83" s="32">
        <v>667</v>
      </c>
      <c r="IU83" s="32">
        <v>639</v>
      </c>
      <c r="IV83" s="32">
        <v>607</v>
      </c>
      <c r="IW83" s="32">
        <v>616</v>
      </c>
      <c r="IX83" s="18">
        <v>2206</v>
      </c>
      <c r="IY83" s="19">
        <v>2397</v>
      </c>
      <c r="IZ83" s="32">
        <v>2196</v>
      </c>
      <c r="JA83" s="32">
        <v>1894</v>
      </c>
      <c r="JB83" s="32">
        <v>1816</v>
      </c>
      <c r="JC83" s="32">
        <v>1789</v>
      </c>
      <c r="JD83" s="32">
        <v>1852</v>
      </c>
      <c r="JE83" s="32">
        <v>1913</v>
      </c>
      <c r="JF83" s="32">
        <v>1913</v>
      </c>
      <c r="JG83" s="32">
        <v>1741</v>
      </c>
      <c r="JH83" s="32">
        <v>1688</v>
      </c>
      <c r="JI83" s="18">
        <v>3840</v>
      </c>
      <c r="JJ83" s="32">
        <v>4365</v>
      </c>
      <c r="JK83" s="32">
        <v>3994</v>
      </c>
      <c r="JL83" s="32">
        <v>3732</v>
      </c>
      <c r="JM83" s="32">
        <v>3520</v>
      </c>
      <c r="JN83" s="32">
        <v>3409</v>
      </c>
      <c r="JO83" s="32">
        <v>3629</v>
      </c>
      <c r="JP83" s="32">
        <v>3664</v>
      </c>
      <c r="JQ83" s="32">
        <v>3585</v>
      </c>
      <c r="JR83" s="32">
        <v>3413</v>
      </c>
      <c r="JS83" s="31">
        <v>3360</v>
      </c>
      <c r="JT83" s="54">
        <v>0.96899999999999997</v>
      </c>
      <c r="JU83" s="54">
        <v>0.97899999999999998</v>
      </c>
      <c r="JV83" s="174">
        <v>0.9840000000000001</v>
      </c>
      <c r="JW83" s="11">
        <v>0.60799999999999998</v>
      </c>
      <c r="JX83" s="9">
        <v>0.67800000000000005</v>
      </c>
      <c r="JY83" s="174">
        <v>0.66200000000000003</v>
      </c>
      <c r="JZ83" s="182">
        <v>50.1</v>
      </c>
      <c r="KA83" s="11">
        <v>0.16700000000000001</v>
      </c>
      <c r="KB83" s="9">
        <v>0.153</v>
      </c>
      <c r="KC83" s="9">
        <v>0.1</v>
      </c>
      <c r="KD83" s="9">
        <v>8.5999999999999993E-2</v>
      </c>
      <c r="KE83" s="9">
        <v>1.6E-2</v>
      </c>
      <c r="KF83" s="174">
        <v>3.2000000000000001E-2</v>
      </c>
    </row>
    <row r="84" spans="1:292" ht="16.5" customHeight="1" x14ac:dyDescent="0.35">
      <c r="A84" s="78" t="s">
        <v>7</v>
      </c>
      <c r="B84" s="46" t="s">
        <v>74</v>
      </c>
      <c r="C84" s="152">
        <v>53505</v>
      </c>
      <c r="D84" s="55">
        <v>54398</v>
      </c>
      <c r="E84" s="55">
        <v>54880</v>
      </c>
      <c r="F84" s="55">
        <v>54405</v>
      </c>
      <c r="G84" s="55">
        <v>53849</v>
      </c>
      <c r="H84" s="32">
        <v>53764</v>
      </c>
      <c r="I84" s="32">
        <v>54529</v>
      </c>
      <c r="J84" s="34">
        <v>54735</v>
      </c>
      <c r="K84" s="34">
        <v>54745</v>
      </c>
      <c r="L84" s="34">
        <v>54723</v>
      </c>
      <c r="M84" s="184">
        <v>54471</v>
      </c>
      <c r="N84" s="140">
        <f t="shared" si="44"/>
        <v>1.669002896925521E-2</v>
      </c>
      <c r="O84" s="141">
        <f t="shared" si="45"/>
        <v>8.8606198757307259E-3</v>
      </c>
      <c r="P84" s="141">
        <f t="shared" si="46"/>
        <v>-8.6552478134110794E-3</v>
      </c>
      <c r="Q84" s="141">
        <f t="shared" si="47"/>
        <v>-1.0219648929326348E-2</v>
      </c>
      <c r="R84" s="141">
        <f t="shared" si="48"/>
        <v>-1.5784879942060206E-3</v>
      </c>
      <c r="S84" s="141">
        <f t="shared" si="49"/>
        <v>1.4228852019938993E-2</v>
      </c>
      <c r="T84" s="141">
        <f t="shared" si="50"/>
        <v>3.777806304901979E-3</v>
      </c>
      <c r="U84" s="141">
        <f t="shared" si="53"/>
        <v>1.8269845619804512E-4</v>
      </c>
      <c r="V84" s="141">
        <f t="shared" si="51"/>
        <v>-4.0186318385240663E-4</v>
      </c>
      <c r="W84" s="186">
        <f t="shared" si="52"/>
        <v>-4.605010690203388E-3</v>
      </c>
      <c r="X84" s="2">
        <v>0.08</v>
      </c>
      <c r="Y84" s="2">
        <v>0.24</v>
      </c>
      <c r="Z84" s="2">
        <v>0.22</v>
      </c>
      <c r="AA84" s="2">
        <v>0.27</v>
      </c>
      <c r="AB84" s="2">
        <v>0.08</v>
      </c>
      <c r="AC84" s="3">
        <v>0.11</v>
      </c>
      <c r="AD84" s="77">
        <v>7.0000000000000007E-2</v>
      </c>
      <c r="AE84" s="2">
        <v>0.23</v>
      </c>
      <c r="AF84" s="2">
        <v>0.2</v>
      </c>
      <c r="AG84" s="2">
        <v>0.28999999999999998</v>
      </c>
      <c r="AH84" s="2">
        <v>0.1</v>
      </c>
      <c r="AI84" s="2">
        <v>0.12</v>
      </c>
      <c r="AJ84" s="10">
        <v>6.0554143178217459E-2</v>
      </c>
      <c r="AK84" s="40">
        <v>0.1603109686452231</v>
      </c>
      <c r="AL84" s="40">
        <v>0.20196381857706053</v>
      </c>
      <c r="AM84" s="40">
        <v>0.26480232858037656</v>
      </c>
      <c r="AN84" s="40">
        <v>0.14382299841568108</v>
      </c>
      <c r="AO84" s="175">
        <v>0.1685457426034413</v>
      </c>
      <c r="AP84" s="56">
        <v>4.8967386225586395E-3</v>
      </c>
      <c r="AQ84" s="38">
        <v>3.0000000000000001E-3</v>
      </c>
      <c r="AR84" s="216">
        <v>4.0897535094506464E-3</v>
      </c>
      <c r="AS84" s="56">
        <v>0.41298944023922995</v>
      </c>
      <c r="AT84" s="38">
        <v>0.33800000000000002</v>
      </c>
      <c r="AU84" s="216">
        <v>0.3256880733944954</v>
      </c>
      <c r="AV84" s="56">
        <v>2.0932623119334641E-3</v>
      </c>
      <c r="AW84" s="38">
        <v>1E-3</v>
      </c>
      <c r="AX84" s="216">
        <v>2.671235400316864E-3</v>
      </c>
      <c r="AY84" s="56">
        <v>1.4372488552471731E-2</v>
      </c>
      <c r="AZ84" s="38">
        <v>7.0000000000000001E-3</v>
      </c>
      <c r="BA84" s="216">
        <v>1.0777053166795622E-2</v>
      </c>
      <c r="BB84" s="39">
        <v>8.027287169423418E-2</v>
      </c>
      <c r="BC84" s="38">
        <v>4.7E-2</v>
      </c>
      <c r="BD84" s="216">
        <v>4.0565933458605062E-2</v>
      </c>
      <c r="BE84" s="56">
        <v>0.48537519857957201</v>
      </c>
      <c r="BF84" s="57">
        <v>0.60299999999999998</v>
      </c>
      <c r="BG84" s="218">
        <v>0.61620795107033643</v>
      </c>
      <c r="BH84" s="192">
        <v>10535.465116279069</v>
      </c>
      <c r="BI84" s="137">
        <v>0.503</v>
      </c>
      <c r="BJ84" s="38">
        <v>0.49099999999999999</v>
      </c>
      <c r="BK84" s="38">
        <v>0.47399999999999998</v>
      </c>
      <c r="BL84" s="38">
        <v>0.46500000000000002</v>
      </c>
      <c r="BM84" s="152">
        <v>13913</v>
      </c>
      <c r="BN84" s="55">
        <v>14011</v>
      </c>
      <c r="BO84" s="55">
        <v>14089</v>
      </c>
      <c r="BP84" s="55">
        <v>14153</v>
      </c>
      <c r="BQ84" s="55">
        <v>14198</v>
      </c>
      <c r="BR84" s="32">
        <v>14247</v>
      </c>
      <c r="BS84" s="19">
        <v>14300</v>
      </c>
      <c r="BT84" s="32">
        <v>14304</v>
      </c>
      <c r="BU84" s="32">
        <v>14309</v>
      </c>
      <c r="BV84" s="32">
        <v>14271</v>
      </c>
      <c r="BW84" s="31">
        <v>14352</v>
      </c>
      <c r="BX84" s="98">
        <v>3.802</v>
      </c>
      <c r="BY84" s="58">
        <v>3.84</v>
      </c>
      <c r="BZ84" s="58">
        <v>3.86</v>
      </c>
      <c r="CA84" s="58">
        <v>3.81</v>
      </c>
      <c r="CB84" s="58">
        <v>3.76</v>
      </c>
      <c r="CC84" s="49">
        <v>3.75</v>
      </c>
      <c r="CD84" s="7">
        <v>3.7589999999999999</v>
      </c>
      <c r="CE84" s="49">
        <v>3.798</v>
      </c>
      <c r="CF84" s="49">
        <v>3.831</v>
      </c>
      <c r="CG84" s="49">
        <v>3.7909999999999999</v>
      </c>
      <c r="CH84" s="189">
        <v>3.7589999999999999</v>
      </c>
      <c r="CI84" s="207">
        <v>0.11338637149775165</v>
      </c>
      <c r="CJ84" s="121">
        <v>0.24711172604635073</v>
      </c>
      <c r="CK84" s="121">
        <v>0.20138360428917329</v>
      </c>
      <c r="CL84" s="121">
        <v>0.16940574195780006</v>
      </c>
      <c r="CM84" s="121">
        <v>0.11616909926647578</v>
      </c>
      <c r="CN84" s="121">
        <v>7.1484043975794082E-2</v>
      </c>
      <c r="CO84" s="121">
        <v>8.1059412966654421E-2</v>
      </c>
      <c r="CP84" s="207">
        <v>8.0179868557592529E-2</v>
      </c>
      <c r="CQ84" s="121">
        <v>0.11470079557246628</v>
      </c>
      <c r="CR84" s="121">
        <v>9.8720166032514697E-2</v>
      </c>
      <c r="CS84" s="121">
        <v>0.14341058457281217</v>
      </c>
      <c r="CT84" s="121">
        <v>0.20297474922172259</v>
      </c>
      <c r="CU84" s="121">
        <v>0.11732964372189554</v>
      </c>
      <c r="CV84" s="121">
        <v>0.14680041508128674</v>
      </c>
      <c r="CW84" s="121">
        <v>7.6350060470089201E-2</v>
      </c>
      <c r="CX84" s="121">
        <v>1.6459883166278975E-2</v>
      </c>
      <c r="CY84" s="204">
        <v>3.0738336033412539E-3</v>
      </c>
      <c r="CZ84" s="129">
        <v>36174</v>
      </c>
      <c r="DA84" s="93">
        <v>46706</v>
      </c>
      <c r="DB84" s="222">
        <v>57999</v>
      </c>
      <c r="DC84" s="21">
        <v>51</v>
      </c>
      <c r="DD84" s="19">
        <v>30</v>
      </c>
      <c r="DE84" s="19">
        <v>74</v>
      </c>
      <c r="DF84" s="19">
        <v>87</v>
      </c>
      <c r="DG84" s="19">
        <v>30</v>
      </c>
      <c r="DH84" s="19">
        <v>17</v>
      </c>
      <c r="DI84" s="19">
        <v>30</v>
      </c>
      <c r="DJ84" s="19">
        <v>6</v>
      </c>
      <c r="DK84" s="19">
        <v>54</v>
      </c>
      <c r="DL84" s="19">
        <v>97</v>
      </c>
      <c r="DM84" s="20">
        <v>94</v>
      </c>
      <c r="DN84" s="21">
        <v>51</v>
      </c>
      <c r="DO84" s="19">
        <v>30</v>
      </c>
      <c r="DP84" s="19">
        <v>66</v>
      </c>
      <c r="DQ84" s="19">
        <v>72</v>
      </c>
      <c r="DR84" s="19">
        <v>22</v>
      </c>
      <c r="DS84" s="19">
        <v>18</v>
      </c>
      <c r="DT84" s="19">
        <v>17</v>
      </c>
      <c r="DU84" s="19">
        <v>6</v>
      </c>
      <c r="DV84" s="19">
        <v>24</v>
      </c>
      <c r="DW84" s="50">
        <v>33</v>
      </c>
      <c r="DX84" s="201">
        <v>54</v>
      </c>
      <c r="DY84" s="21">
        <v>0</v>
      </c>
      <c r="DZ84" s="19">
        <v>0</v>
      </c>
      <c r="EA84" s="19">
        <v>8</v>
      </c>
      <c r="EB84" s="19">
        <v>15</v>
      </c>
      <c r="EC84" s="19">
        <v>8</v>
      </c>
      <c r="ED84" s="19">
        <v>0</v>
      </c>
      <c r="EE84" s="19">
        <v>13</v>
      </c>
      <c r="EF84" s="19">
        <v>0</v>
      </c>
      <c r="EG84" s="19">
        <v>30</v>
      </c>
      <c r="EH84" s="19">
        <v>64</v>
      </c>
      <c r="EI84" s="20">
        <v>40</v>
      </c>
      <c r="EJ84" s="59">
        <v>174000</v>
      </c>
      <c r="EK84" s="51">
        <v>195000</v>
      </c>
      <c r="EL84" s="51">
        <v>230000</v>
      </c>
      <c r="EM84" s="51">
        <v>282250</v>
      </c>
      <c r="EN84" s="51">
        <v>357500</v>
      </c>
      <c r="EO84" s="51">
        <v>450000</v>
      </c>
      <c r="EP84" s="51">
        <v>480000</v>
      </c>
      <c r="EQ84" s="51">
        <v>475000</v>
      </c>
      <c r="ER84" s="60">
        <v>405000</v>
      </c>
      <c r="ES84" s="51">
        <v>380000</v>
      </c>
      <c r="ET84" s="51">
        <v>376000</v>
      </c>
      <c r="EU84" s="51">
        <v>355000</v>
      </c>
      <c r="EV84" s="51">
        <v>350000</v>
      </c>
      <c r="EW84" s="51">
        <v>409000</v>
      </c>
      <c r="EX84" s="51">
        <v>440000</v>
      </c>
      <c r="EY84" s="51">
        <v>475000</v>
      </c>
      <c r="EZ84" s="51">
        <v>490000</v>
      </c>
      <c r="FA84" s="51">
        <v>550000</v>
      </c>
      <c r="FB84" s="51">
        <v>570500</v>
      </c>
      <c r="FC84" s="51">
        <v>577250</v>
      </c>
      <c r="FD84" s="51">
        <v>632000</v>
      </c>
      <c r="FE84" s="240">
        <v>708000</v>
      </c>
      <c r="FF84" s="48">
        <v>0.1206896551724138</v>
      </c>
      <c r="FG84" s="61">
        <v>0.17948717948717949</v>
      </c>
      <c r="FH84" s="61">
        <v>0.22717391304347825</v>
      </c>
      <c r="FI84" s="9">
        <v>0.2666076173604961</v>
      </c>
      <c r="FJ84" s="9">
        <v>0.25874125874125875</v>
      </c>
      <c r="FK84" s="9">
        <v>6.6666666666666652E-2</v>
      </c>
      <c r="FL84" s="9">
        <v>-1.041666666666663E-2</v>
      </c>
      <c r="FM84" s="9">
        <v>-0.14736842105263159</v>
      </c>
      <c r="FN84" s="9">
        <v>-6.1728395061728447E-2</v>
      </c>
      <c r="FO84" s="61">
        <v>-1.0526315789473684E-2</v>
      </c>
      <c r="FP84" s="9">
        <v>-5.5851063829787231E-2</v>
      </c>
      <c r="FQ84" s="9">
        <f t="shared" si="33"/>
        <v>-1.4084507042253521E-2</v>
      </c>
      <c r="FR84" s="40">
        <v>0.16857142857142859</v>
      </c>
      <c r="FS84" s="40">
        <v>7.5794621026894868E-2</v>
      </c>
      <c r="FT84" s="40">
        <v>7.9545454545454544E-2</v>
      </c>
      <c r="FU84" s="40">
        <v>3.1578947368421054E-2</v>
      </c>
      <c r="FV84" s="40">
        <v>0.122</v>
      </c>
      <c r="FW84" s="40">
        <v>3.6999999999999998E-2</v>
      </c>
      <c r="FX84" s="40">
        <v>1.2E-2</v>
      </c>
      <c r="FY84" s="40">
        <v>9.5000000000000001E-2</v>
      </c>
      <c r="FZ84" s="175">
        <v>0.12</v>
      </c>
      <c r="GA84" s="194">
        <v>11279</v>
      </c>
      <c r="GB84" s="39">
        <v>0.74898731655488415</v>
      </c>
      <c r="GC84" s="198">
        <v>1452</v>
      </c>
      <c r="GD84" s="39">
        <v>9.6420745069393715E-2</v>
      </c>
      <c r="GE84" s="198">
        <v>857</v>
      </c>
      <c r="GF84" s="39">
        <v>5.6909489341921776E-2</v>
      </c>
      <c r="GG84" s="198">
        <v>1305</v>
      </c>
      <c r="GH84" s="39">
        <v>8.6659140713194763E-2</v>
      </c>
      <c r="GI84" s="198">
        <v>166</v>
      </c>
      <c r="GJ84" s="39">
        <v>1.1023308320605617E-2</v>
      </c>
      <c r="GK84" s="207">
        <v>8.0940850916637833E-3</v>
      </c>
      <c r="GL84" s="121">
        <v>1.0653753026634382E-2</v>
      </c>
      <c r="GM84" s="121">
        <v>3.5558630231753721E-2</v>
      </c>
      <c r="GN84" s="121">
        <v>0.17288135593220338</v>
      </c>
      <c r="GO84" s="121">
        <v>0.25652023521272915</v>
      </c>
      <c r="GP84" s="121">
        <v>0.39280525769629887</v>
      </c>
      <c r="GQ84" s="204">
        <v>0.12348668280871671</v>
      </c>
      <c r="GR84" s="52">
        <v>0.51249999999999996</v>
      </c>
      <c r="GS84" s="52">
        <v>0.48749999999999999</v>
      </c>
      <c r="GT84" s="10">
        <v>0.51100000000000001</v>
      </c>
      <c r="GU84" s="42">
        <v>0.48899999999999999</v>
      </c>
      <c r="GV84" s="207">
        <v>0.51700000000000002</v>
      </c>
      <c r="GW84" s="204">
        <v>0.48299999999999998</v>
      </c>
      <c r="GX84" s="207">
        <v>0.2803496612010552</v>
      </c>
      <c r="GY84" s="121">
        <v>0.21890600532676632</v>
      </c>
      <c r="GZ84" s="204">
        <v>0.37235970002064078</v>
      </c>
      <c r="HA84" s="42">
        <v>0.69799999999999995</v>
      </c>
      <c r="HB84" s="43">
        <v>0.18600000000000003</v>
      </c>
      <c r="HC84" s="43">
        <v>5.3999999999999999E-2</v>
      </c>
      <c r="HD84" s="43">
        <v>4.6188317971176861E-2</v>
      </c>
      <c r="HE84" s="43">
        <v>1.6E-2</v>
      </c>
      <c r="HF84" s="285">
        <v>0.7468085106382979</v>
      </c>
      <c r="HG84" s="40">
        <v>0.12947695035460993</v>
      </c>
      <c r="HH84" s="40">
        <v>5.7358156028368794E-2</v>
      </c>
      <c r="HI84" s="40">
        <v>3.648049645390071E-2</v>
      </c>
      <c r="HJ84" s="40">
        <v>2.9875886524822697E-2</v>
      </c>
      <c r="HK84" s="225">
        <v>0.78327486794887302</v>
      </c>
      <c r="HL84" s="228">
        <v>0.12644651425345751</v>
      </c>
      <c r="HM84" s="228">
        <v>2.6329583484536914E-2</v>
      </c>
      <c r="HN84" s="228">
        <v>2.3265190919720978E-2</v>
      </c>
      <c r="HO84" s="228">
        <v>4.0683843393411558E-2</v>
      </c>
      <c r="HP84" s="11">
        <v>0.17399999999999999</v>
      </c>
      <c r="HQ84" s="9">
        <v>0.34799999999999998</v>
      </c>
      <c r="HR84" s="9">
        <v>0.27800000000000002</v>
      </c>
      <c r="HS84" s="9">
        <v>8.8000000000000009E-2</v>
      </c>
      <c r="HT84" s="174">
        <v>0.11199999999999999</v>
      </c>
      <c r="HU84" s="236">
        <v>27</v>
      </c>
      <c r="HV84" s="237">
        <v>30</v>
      </c>
      <c r="HW84" s="237">
        <v>28.8</v>
      </c>
      <c r="HX84" s="137">
        <v>8.9428123508963259E-2</v>
      </c>
      <c r="HY84" s="38">
        <v>0.26773907709085953</v>
      </c>
      <c r="HZ84" s="38">
        <v>0.35014654761093311</v>
      </c>
      <c r="IA84" s="216">
        <v>0.29268625178924407</v>
      </c>
      <c r="IB84" s="18">
        <v>6394</v>
      </c>
      <c r="IC84" s="32">
        <v>6312</v>
      </c>
      <c r="ID84" s="32">
        <v>6097</v>
      </c>
      <c r="IE84" s="32">
        <v>5882</v>
      </c>
      <c r="IF84" s="32">
        <v>5448</v>
      </c>
      <c r="IG84" s="32">
        <v>4911</v>
      </c>
      <c r="IH84" s="32">
        <v>4844</v>
      </c>
      <c r="II84" s="32">
        <v>4624</v>
      </c>
      <c r="IJ84" s="32">
        <v>4212</v>
      </c>
      <c r="IK84" s="32">
        <v>4097</v>
      </c>
      <c r="IL84" s="31">
        <v>4003</v>
      </c>
      <c r="IM84" s="18">
        <v>2508</v>
      </c>
      <c r="IN84" s="32">
        <v>2992</v>
      </c>
      <c r="IO84" s="32">
        <v>2627</v>
      </c>
      <c r="IP84" s="32">
        <v>2582</v>
      </c>
      <c r="IQ84" s="32">
        <v>2635</v>
      </c>
      <c r="IR84" s="32">
        <v>2561</v>
      </c>
      <c r="IS84" s="32">
        <v>2318</v>
      </c>
      <c r="IT84" s="32">
        <v>2247</v>
      </c>
      <c r="IU84" s="32">
        <v>2203</v>
      </c>
      <c r="IV84" s="32">
        <v>2208</v>
      </c>
      <c r="IW84" s="32">
        <v>1917</v>
      </c>
      <c r="IX84" s="18">
        <v>1313</v>
      </c>
      <c r="IY84" s="19">
        <v>1164</v>
      </c>
      <c r="IZ84" s="32">
        <v>1446</v>
      </c>
      <c r="JA84" s="32">
        <v>1500</v>
      </c>
      <c r="JB84" s="32">
        <v>1559</v>
      </c>
      <c r="JC84" s="32">
        <v>1560</v>
      </c>
      <c r="JD84" s="32">
        <v>1516</v>
      </c>
      <c r="JE84" s="32">
        <v>1452</v>
      </c>
      <c r="JF84" s="32">
        <v>1375</v>
      </c>
      <c r="JG84" s="32">
        <v>1385</v>
      </c>
      <c r="JH84" s="32">
        <v>1395</v>
      </c>
      <c r="JI84" s="18">
        <v>10215</v>
      </c>
      <c r="JJ84" s="32">
        <v>10468</v>
      </c>
      <c r="JK84" s="32">
        <v>10170</v>
      </c>
      <c r="JL84" s="32">
        <v>9964</v>
      </c>
      <c r="JM84" s="32">
        <v>9642</v>
      </c>
      <c r="JN84" s="32">
        <v>9032</v>
      </c>
      <c r="JO84" s="32">
        <v>8678</v>
      </c>
      <c r="JP84" s="32">
        <v>8323</v>
      </c>
      <c r="JQ84" s="32">
        <v>7790</v>
      </c>
      <c r="JR84" s="32">
        <v>7690</v>
      </c>
      <c r="JS84" s="31">
        <v>7315</v>
      </c>
      <c r="JT84" s="54">
        <v>0.53200000000000003</v>
      </c>
      <c r="JU84" s="54">
        <v>0.60899999999999999</v>
      </c>
      <c r="JV84" s="174">
        <v>0.64800000000000002</v>
      </c>
      <c r="JW84" s="11">
        <v>0.129</v>
      </c>
      <c r="JX84" s="9">
        <v>0.14499999999999999</v>
      </c>
      <c r="JY84" s="174">
        <v>0.17899999999999999</v>
      </c>
      <c r="JZ84" s="182">
        <v>41.9</v>
      </c>
      <c r="KA84" s="11">
        <v>0.19800000000000001</v>
      </c>
      <c r="KB84" s="9">
        <v>0.124</v>
      </c>
      <c r="KC84" s="9">
        <v>0.126</v>
      </c>
      <c r="KD84" s="9">
        <v>5.7000000000000002E-2</v>
      </c>
      <c r="KE84" s="9">
        <v>5.2999999999999999E-2</v>
      </c>
      <c r="KF84" s="174">
        <v>0.10299999999999999</v>
      </c>
    </row>
    <row r="85" spans="1:292" ht="16.5" customHeight="1" x14ac:dyDescent="0.35">
      <c r="A85" s="78" t="s">
        <v>7</v>
      </c>
      <c r="B85" s="46" t="s">
        <v>75</v>
      </c>
      <c r="C85" s="152">
        <v>34980</v>
      </c>
      <c r="D85" s="55">
        <v>35194</v>
      </c>
      <c r="E85" s="55">
        <v>35166</v>
      </c>
      <c r="F85" s="55">
        <v>34516</v>
      </c>
      <c r="G85" s="55">
        <v>33789</v>
      </c>
      <c r="H85" s="32">
        <v>33371</v>
      </c>
      <c r="I85" s="32">
        <v>33710</v>
      </c>
      <c r="J85" s="34">
        <v>34241</v>
      </c>
      <c r="K85" s="34">
        <v>34766</v>
      </c>
      <c r="L85" s="34">
        <v>34593</v>
      </c>
      <c r="M85" s="184">
        <v>34226</v>
      </c>
      <c r="N85" s="140">
        <f t="shared" si="44"/>
        <v>6.117781589479703E-3</v>
      </c>
      <c r="O85" s="141">
        <f t="shared" si="45"/>
        <v>-7.9559015741319543E-4</v>
      </c>
      <c r="P85" s="141">
        <f t="shared" si="46"/>
        <v>-1.8483762725359721E-2</v>
      </c>
      <c r="Q85" s="141">
        <f t="shared" si="47"/>
        <v>-2.1062695561478734E-2</v>
      </c>
      <c r="R85" s="141">
        <f t="shared" si="48"/>
        <v>-1.23708899345941E-2</v>
      </c>
      <c r="S85" s="141">
        <f t="shared" si="49"/>
        <v>1.01585208714153E-2</v>
      </c>
      <c r="T85" s="141">
        <f t="shared" si="50"/>
        <v>1.5752002373183031E-2</v>
      </c>
      <c r="U85" s="141">
        <f t="shared" si="53"/>
        <v>1.5332496130370025E-2</v>
      </c>
      <c r="V85" s="141">
        <f t="shared" si="51"/>
        <v>-4.9761261002128519E-3</v>
      </c>
      <c r="W85" s="186">
        <f t="shared" si="52"/>
        <v>-1.060908276240858E-2</v>
      </c>
      <c r="X85" s="2">
        <v>0.06</v>
      </c>
      <c r="Y85" s="2">
        <v>0.24</v>
      </c>
      <c r="Z85" s="2">
        <v>0.17</v>
      </c>
      <c r="AA85" s="2">
        <v>0.32</v>
      </c>
      <c r="AB85" s="2">
        <v>0.1</v>
      </c>
      <c r="AC85" s="3">
        <v>0.12</v>
      </c>
      <c r="AD85" s="77">
        <v>0.06</v>
      </c>
      <c r="AE85" s="2">
        <v>0.21</v>
      </c>
      <c r="AF85" s="2">
        <v>0.18</v>
      </c>
      <c r="AG85" s="2">
        <v>0.28000000000000003</v>
      </c>
      <c r="AH85" s="2">
        <v>0.13</v>
      </c>
      <c r="AI85" s="2">
        <v>0.14000000000000001</v>
      </c>
      <c r="AJ85" s="10">
        <v>4.3497415413533837E-2</v>
      </c>
      <c r="AK85" s="40">
        <v>0.19654605263157895</v>
      </c>
      <c r="AL85" s="40">
        <v>0.18670700187969924</v>
      </c>
      <c r="AM85" s="40">
        <v>0.24447838345864661</v>
      </c>
      <c r="AN85" s="40">
        <v>0.1365718984962406</v>
      </c>
      <c r="AO85" s="175">
        <v>0.19219924812030076</v>
      </c>
      <c r="AP85" s="56">
        <v>3.1846769582618638E-2</v>
      </c>
      <c r="AQ85" s="38">
        <v>0.03</v>
      </c>
      <c r="AR85" s="216">
        <v>1.835643796992481E-2</v>
      </c>
      <c r="AS85" s="56">
        <v>0.23336192109777015</v>
      </c>
      <c r="AT85" s="38">
        <v>0.314</v>
      </c>
      <c r="AU85" s="216">
        <v>0.33634868421052633</v>
      </c>
      <c r="AV85" s="56">
        <v>3.3447684391080617E-3</v>
      </c>
      <c r="AW85" s="38">
        <v>2E-3</v>
      </c>
      <c r="AX85" s="216">
        <v>3.7593984962406013E-3</v>
      </c>
      <c r="AY85" s="56">
        <v>2.8273299028016008E-2</v>
      </c>
      <c r="AZ85" s="38">
        <v>2.9000000000000001E-2</v>
      </c>
      <c r="BA85" s="216">
        <v>3.4803806390977444E-2</v>
      </c>
      <c r="BB85" s="39">
        <v>0.61123499142367066</v>
      </c>
      <c r="BC85" s="38">
        <v>0.52300000000000002</v>
      </c>
      <c r="BD85" s="216">
        <v>0.46839755639097747</v>
      </c>
      <c r="BE85" s="56">
        <v>9.1938250428816468E-2</v>
      </c>
      <c r="BF85" s="57">
        <v>0.10100000000000001</v>
      </c>
      <c r="BG85" s="218">
        <v>0.13833411654135339</v>
      </c>
      <c r="BH85" s="192">
        <v>2256.9813829787231</v>
      </c>
      <c r="BI85" s="137">
        <v>6.7000000000000004E-2</v>
      </c>
      <c r="BJ85" s="38">
        <v>9.0999999999999998E-2</v>
      </c>
      <c r="BK85" s="38">
        <v>9.5000000000000001E-2</v>
      </c>
      <c r="BL85" s="38">
        <v>8.7999999999999995E-2</v>
      </c>
      <c r="BM85" s="152">
        <v>12163</v>
      </c>
      <c r="BN85" s="55">
        <v>12157</v>
      </c>
      <c r="BO85" s="55">
        <v>12149</v>
      </c>
      <c r="BP85" s="55">
        <v>12122</v>
      </c>
      <c r="BQ85" s="55">
        <v>12069</v>
      </c>
      <c r="BR85" s="32">
        <v>12030</v>
      </c>
      <c r="BS85" s="19">
        <v>11949</v>
      </c>
      <c r="BT85" s="32">
        <v>11898</v>
      </c>
      <c r="BU85" s="32">
        <v>12037</v>
      </c>
      <c r="BV85" s="32">
        <v>12203</v>
      </c>
      <c r="BW85" s="31">
        <v>12192</v>
      </c>
      <c r="BX85" s="98">
        <v>2.7770000000000001</v>
      </c>
      <c r="BY85" s="58">
        <v>2.81</v>
      </c>
      <c r="BZ85" s="58">
        <v>2.82</v>
      </c>
      <c r="CA85" s="58">
        <v>2.78</v>
      </c>
      <c r="CB85" s="58">
        <v>2.74</v>
      </c>
      <c r="CC85" s="49">
        <v>2.73</v>
      </c>
      <c r="CD85" s="7">
        <v>2.7389999999999999</v>
      </c>
      <c r="CE85" s="49">
        <v>2.7679999999999998</v>
      </c>
      <c r="CF85" s="49">
        <v>2.7919999999999998</v>
      </c>
      <c r="CG85" s="49">
        <v>2.7629999999999999</v>
      </c>
      <c r="CH85" s="189">
        <v>2.74</v>
      </c>
      <c r="CI85" s="207">
        <v>0.24844502847130967</v>
      </c>
      <c r="CJ85" s="121">
        <v>0.29189662724485327</v>
      </c>
      <c r="CK85" s="121">
        <v>0.17161629434954007</v>
      </c>
      <c r="CL85" s="121">
        <v>0.16196692753395156</v>
      </c>
      <c r="CM85" s="121">
        <v>7.4258907172978311E-2</v>
      </c>
      <c r="CN85" s="121">
        <v>3.1683800393804078E-2</v>
      </c>
      <c r="CO85" s="121">
        <v>2.0132414833563015E-2</v>
      </c>
      <c r="CP85" s="207">
        <v>8.4187472623740697E-2</v>
      </c>
      <c r="CQ85" s="121">
        <v>8.3048620236530882E-2</v>
      </c>
      <c r="CR85" s="121">
        <v>4.1436706088480067E-2</v>
      </c>
      <c r="CS85" s="121">
        <v>7.7179150240911085E-2</v>
      </c>
      <c r="CT85" s="121">
        <v>0.14989049496276829</v>
      </c>
      <c r="CU85" s="121">
        <v>0.12457293035479632</v>
      </c>
      <c r="CV85" s="121">
        <v>0.22049934296977661</v>
      </c>
      <c r="CW85" s="121">
        <v>0.14228624432690287</v>
      </c>
      <c r="CX85" s="121">
        <v>5.8664296204684233E-2</v>
      </c>
      <c r="CY85" s="204">
        <v>1.8234741991408919E-2</v>
      </c>
      <c r="CZ85" s="129">
        <v>62058</v>
      </c>
      <c r="DA85" s="93">
        <v>74150</v>
      </c>
      <c r="DB85" s="222">
        <v>86410</v>
      </c>
      <c r="DC85" s="21">
        <v>25</v>
      </c>
      <c r="DD85" s="19">
        <v>12</v>
      </c>
      <c r="DE85" s="19">
        <v>10</v>
      </c>
      <c r="DF85" s="19">
        <v>9</v>
      </c>
      <c r="DG85" s="19">
        <v>27</v>
      </c>
      <c r="DH85" s="19">
        <v>1</v>
      </c>
      <c r="DI85" s="19">
        <v>10</v>
      </c>
      <c r="DJ85" s="19">
        <v>1</v>
      </c>
      <c r="DK85" s="19">
        <v>18</v>
      </c>
      <c r="DL85" s="19">
        <v>2</v>
      </c>
      <c r="DM85" s="20">
        <v>23</v>
      </c>
      <c r="DN85" s="21">
        <v>25</v>
      </c>
      <c r="DO85" s="19">
        <v>12</v>
      </c>
      <c r="DP85" s="19">
        <v>10</v>
      </c>
      <c r="DQ85" s="19">
        <v>9</v>
      </c>
      <c r="DR85" s="19">
        <v>27</v>
      </c>
      <c r="DS85" s="19">
        <v>1</v>
      </c>
      <c r="DT85" s="19">
        <v>10</v>
      </c>
      <c r="DU85" s="19">
        <v>1</v>
      </c>
      <c r="DV85" s="19">
        <v>18</v>
      </c>
      <c r="DW85" s="50">
        <v>2</v>
      </c>
      <c r="DX85" s="201">
        <v>23</v>
      </c>
      <c r="DY85" s="21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0</v>
      </c>
      <c r="EG85" s="19">
        <v>0</v>
      </c>
      <c r="EH85" s="19">
        <v>0</v>
      </c>
      <c r="EI85" s="20">
        <v>0</v>
      </c>
      <c r="EJ85" s="59">
        <v>217000</v>
      </c>
      <c r="EK85" s="51">
        <v>239000</v>
      </c>
      <c r="EL85" s="51">
        <v>300000</v>
      </c>
      <c r="EM85" s="51">
        <v>340000</v>
      </c>
      <c r="EN85" s="51">
        <v>410000</v>
      </c>
      <c r="EO85" s="51">
        <v>500000</v>
      </c>
      <c r="EP85" s="51">
        <v>545000</v>
      </c>
      <c r="EQ85" s="51">
        <v>510000</v>
      </c>
      <c r="ER85" s="60">
        <v>427341</v>
      </c>
      <c r="ES85" s="51">
        <v>380000</v>
      </c>
      <c r="ET85" s="51">
        <v>378000</v>
      </c>
      <c r="EU85" s="51">
        <v>371500</v>
      </c>
      <c r="EV85" s="51">
        <v>350000</v>
      </c>
      <c r="EW85" s="51">
        <v>405000</v>
      </c>
      <c r="EX85" s="51">
        <v>475000</v>
      </c>
      <c r="EY85" s="51">
        <v>462500</v>
      </c>
      <c r="EZ85" s="51">
        <v>530000</v>
      </c>
      <c r="FA85" s="51">
        <v>570000</v>
      </c>
      <c r="FB85" s="51">
        <v>590000</v>
      </c>
      <c r="FC85" s="51">
        <v>635000</v>
      </c>
      <c r="FD85" s="51">
        <v>655250</v>
      </c>
      <c r="FE85" s="240">
        <v>766750</v>
      </c>
      <c r="FF85" s="48">
        <v>0.10138248847926268</v>
      </c>
      <c r="FG85" s="61">
        <v>0.25523012552301255</v>
      </c>
      <c r="FH85" s="61">
        <v>0.13333333333333333</v>
      </c>
      <c r="FI85" s="9">
        <v>0.20588235294117641</v>
      </c>
      <c r="FJ85" s="9">
        <v>0.21951219512195119</v>
      </c>
      <c r="FK85" s="9">
        <v>9.000000000000008E-2</v>
      </c>
      <c r="FL85" s="9">
        <v>-6.422018348623848E-2</v>
      </c>
      <c r="FM85" s="9">
        <v>-0.16207647058823527</v>
      </c>
      <c r="FN85" s="9">
        <v>-0.110780383815267</v>
      </c>
      <c r="FO85" s="61">
        <v>-5.263157894736842E-3</v>
      </c>
      <c r="FP85" s="9">
        <v>-1.7195767195767195E-2</v>
      </c>
      <c r="FQ85" s="9">
        <f t="shared" si="33"/>
        <v>-5.7873485868102287E-2</v>
      </c>
      <c r="FR85" s="40">
        <v>0.15879828326180268</v>
      </c>
      <c r="FS85" s="40">
        <v>0.1728395061728395</v>
      </c>
      <c r="FT85" s="40">
        <v>-2.6315789473684209E-2</v>
      </c>
      <c r="FU85" s="40">
        <v>0.14594594594594595</v>
      </c>
      <c r="FV85" s="40">
        <v>7.4999999999999997E-2</v>
      </c>
      <c r="FW85" s="40">
        <v>3.5000000000000003E-2</v>
      </c>
      <c r="FX85" s="40">
        <v>7.5999999999999998E-2</v>
      </c>
      <c r="FY85" s="40">
        <v>3.2000000000000001E-2</v>
      </c>
      <c r="FZ85" s="175">
        <v>0.17</v>
      </c>
      <c r="GA85" s="194">
        <v>7366</v>
      </c>
      <c r="GB85" s="39">
        <v>0.57533390611575408</v>
      </c>
      <c r="GC85" s="198">
        <v>1673</v>
      </c>
      <c r="GD85" s="39">
        <v>0.13067249863313285</v>
      </c>
      <c r="GE85" s="198">
        <v>312</v>
      </c>
      <c r="GF85" s="39">
        <v>2.4369288448019995E-2</v>
      </c>
      <c r="GG85" s="198">
        <v>2001</v>
      </c>
      <c r="GH85" s="39">
        <v>0.15629149418105132</v>
      </c>
      <c r="GI85" s="198">
        <v>1451</v>
      </c>
      <c r="GJ85" s="39">
        <v>0.11333281262204171</v>
      </c>
      <c r="GK85" s="207">
        <v>1.0600087604029786E-2</v>
      </c>
      <c r="GL85" s="121">
        <v>3.8545773105562856E-3</v>
      </c>
      <c r="GM85" s="121">
        <v>3.7406920718353047E-2</v>
      </c>
      <c r="GN85" s="121">
        <v>0.29505037231712661</v>
      </c>
      <c r="GO85" s="121">
        <v>0.5063512921594393</v>
      </c>
      <c r="GP85" s="121">
        <v>0.10792816469557599</v>
      </c>
      <c r="GQ85" s="204">
        <v>3.8808585194918969E-2</v>
      </c>
      <c r="GR85" s="52">
        <v>0.26279999999999998</v>
      </c>
      <c r="GS85" s="52">
        <v>0.73719999999999997</v>
      </c>
      <c r="GT85" s="10">
        <v>0.27200000000000002</v>
      </c>
      <c r="GU85" s="42">
        <v>0.72799999999999998</v>
      </c>
      <c r="GV85" s="207">
        <v>0.29100000000000004</v>
      </c>
      <c r="GW85" s="204">
        <v>0.70900000000000007</v>
      </c>
      <c r="GX85" s="207">
        <v>0.25872005554912625</v>
      </c>
      <c r="GY85" s="121">
        <v>0.22053276756247053</v>
      </c>
      <c r="GZ85" s="204">
        <v>0.34495587884569523</v>
      </c>
      <c r="HA85" s="42">
        <v>0.79</v>
      </c>
      <c r="HB85" s="43">
        <v>0.127</v>
      </c>
      <c r="HC85" s="43">
        <v>1.8000000000000002E-2</v>
      </c>
      <c r="HD85" s="43">
        <v>3.201778098155824E-2</v>
      </c>
      <c r="HE85" s="43">
        <v>3.3000000000000002E-2</v>
      </c>
      <c r="HF85" s="285">
        <v>0.79145341308503425</v>
      </c>
      <c r="HG85" s="40">
        <v>0.11333785533699205</v>
      </c>
      <c r="HH85" s="40">
        <v>1.7697477955232164E-2</v>
      </c>
      <c r="HI85" s="40">
        <v>2.8118640932354937E-2</v>
      </c>
      <c r="HJ85" s="40">
        <v>4.9392612690386632E-2</v>
      </c>
      <c r="HK85" s="225">
        <v>0.7896419838234372</v>
      </c>
      <c r="HL85" s="228">
        <v>0.10608815599724121</v>
      </c>
      <c r="HM85" s="228">
        <v>1.749325976550254E-2</v>
      </c>
      <c r="HN85" s="228">
        <v>4.0817606119505925E-2</v>
      </c>
      <c r="HO85" s="228">
        <v>4.5958994294313125E-2</v>
      </c>
      <c r="HP85" s="11">
        <v>0.18600000000000003</v>
      </c>
      <c r="HQ85" s="9">
        <v>0.30299999999999999</v>
      </c>
      <c r="HR85" s="9">
        <v>0.193</v>
      </c>
      <c r="HS85" s="9">
        <v>0.14000000000000001</v>
      </c>
      <c r="HT85" s="174">
        <v>0.17799999999999999</v>
      </c>
      <c r="HU85" s="236">
        <v>30.1</v>
      </c>
      <c r="HV85" s="237">
        <v>34</v>
      </c>
      <c r="HW85" s="237">
        <v>33.4</v>
      </c>
      <c r="HX85" s="137">
        <v>5.6855902630011064E-2</v>
      </c>
      <c r="HY85" s="38">
        <v>0.26146906119669761</v>
      </c>
      <c r="HZ85" s="38">
        <v>0.37798961613754362</v>
      </c>
      <c r="IA85" s="216">
        <v>0.30368542003574772</v>
      </c>
      <c r="IB85" s="18">
        <v>3080</v>
      </c>
      <c r="IC85" s="32">
        <v>2992</v>
      </c>
      <c r="ID85" s="32">
        <v>2839</v>
      </c>
      <c r="IE85" s="32">
        <v>2853</v>
      </c>
      <c r="IF85" s="32">
        <v>2683</v>
      </c>
      <c r="IG85" s="32">
        <v>2828</v>
      </c>
      <c r="IH85" s="32">
        <v>2745</v>
      </c>
      <c r="II85" s="32">
        <v>2837</v>
      </c>
      <c r="IJ85" s="32">
        <v>2989</v>
      </c>
      <c r="IK85" s="32">
        <v>2986</v>
      </c>
      <c r="IL85" s="31">
        <v>2897</v>
      </c>
      <c r="IM85" s="18">
        <v>1138</v>
      </c>
      <c r="IN85" s="32">
        <v>1161</v>
      </c>
      <c r="IO85" s="32">
        <v>1287</v>
      </c>
      <c r="IP85" s="32">
        <v>1059</v>
      </c>
      <c r="IQ85" s="32">
        <v>1004</v>
      </c>
      <c r="IR85" s="32">
        <v>974</v>
      </c>
      <c r="IS85" s="32">
        <v>954</v>
      </c>
      <c r="IT85" s="32">
        <v>983</v>
      </c>
      <c r="IU85" s="32">
        <v>1019</v>
      </c>
      <c r="IV85" s="32">
        <v>968</v>
      </c>
      <c r="IW85" s="32">
        <v>999</v>
      </c>
      <c r="IX85" s="18">
        <v>1213</v>
      </c>
      <c r="IY85" s="19">
        <v>1206</v>
      </c>
      <c r="IZ85" s="32">
        <v>1173</v>
      </c>
      <c r="JA85" s="32">
        <v>1354</v>
      </c>
      <c r="JB85" s="32">
        <v>1223</v>
      </c>
      <c r="JC85" s="32">
        <v>1138</v>
      </c>
      <c r="JD85" s="32">
        <v>1208</v>
      </c>
      <c r="JE85" s="32">
        <v>1099</v>
      </c>
      <c r="JF85" s="32">
        <v>1152</v>
      </c>
      <c r="JG85" s="32">
        <v>1134</v>
      </c>
      <c r="JH85" s="32">
        <v>1138</v>
      </c>
      <c r="JI85" s="18">
        <v>5431</v>
      </c>
      <c r="JJ85" s="32">
        <v>5359</v>
      </c>
      <c r="JK85" s="32">
        <v>5299</v>
      </c>
      <c r="JL85" s="32">
        <v>5266</v>
      </c>
      <c r="JM85" s="32">
        <v>4910</v>
      </c>
      <c r="JN85" s="32">
        <v>4940</v>
      </c>
      <c r="JO85" s="32">
        <v>4907</v>
      </c>
      <c r="JP85" s="32">
        <v>4919</v>
      </c>
      <c r="JQ85" s="32">
        <v>5160</v>
      </c>
      <c r="JR85" s="32">
        <v>5088</v>
      </c>
      <c r="JS85" s="31">
        <v>5034</v>
      </c>
      <c r="JT85" s="54">
        <v>0.873</v>
      </c>
      <c r="JU85" s="54">
        <v>0.92900000000000005</v>
      </c>
      <c r="JV85" s="174">
        <v>0.92900000000000005</v>
      </c>
      <c r="JW85" s="11">
        <v>0.28399999999999997</v>
      </c>
      <c r="JX85" s="9">
        <v>0.32</v>
      </c>
      <c r="JY85" s="174">
        <v>0.37200000000000005</v>
      </c>
      <c r="JZ85" s="182">
        <v>41.3</v>
      </c>
      <c r="KA85" s="11">
        <v>0.20200000000000001</v>
      </c>
      <c r="KB85" s="9">
        <v>0.155</v>
      </c>
      <c r="KC85" s="9">
        <v>8.6999999999999994E-2</v>
      </c>
      <c r="KD85" s="9">
        <v>6.9000000000000006E-2</v>
      </c>
      <c r="KE85" s="9">
        <v>3.1E-2</v>
      </c>
      <c r="KF85" s="174">
        <v>9.1999999999999998E-2</v>
      </c>
    </row>
    <row r="86" spans="1:292" ht="16.5" customHeight="1" x14ac:dyDescent="0.35">
      <c r="A86" s="78" t="s">
        <v>7</v>
      </c>
      <c r="B86" s="46" t="s">
        <v>76</v>
      </c>
      <c r="C86" s="152">
        <v>23564</v>
      </c>
      <c r="D86" s="55">
        <v>23843</v>
      </c>
      <c r="E86" s="55">
        <v>23965</v>
      </c>
      <c r="F86" s="55">
        <v>23846</v>
      </c>
      <c r="G86" s="55">
        <v>23677</v>
      </c>
      <c r="H86" s="32">
        <v>23645</v>
      </c>
      <c r="I86" s="32">
        <v>23906</v>
      </c>
      <c r="J86" s="34">
        <v>24202</v>
      </c>
      <c r="K86" s="34">
        <v>24457</v>
      </c>
      <c r="L86" s="34">
        <v>24358</v>
      </c>
      <c r="M86" s="184">
        <v>24742</v>
      </c>
      <c r="N86" s="140">
        <f t="shared" si="44"/>
        <v>1.1840095060261416E-2</v>
      </c>
      <c r="O86" s="141">
        <f t="shared" si="45"/>
        <v>5.1168057710858535E-3</v>
      </c>
      <c r="P86" s="141">
        <f t="shared" si="46"/>
        <v>-4.9655747965783436E-3</v>
      </c>
      <c r="Q86" s="141">
        <f t="shared" si="47"/>
        <v>-7.0871424976935334E-3</v>
      </c>
      <c r="R86" s="141">
        <f t="shared" si="48"/>
        <v>-1.3515225746505047E-3</v>
      </c>
      <c r="S86" s="141">
        <f t="shared" si="49"/>
        <v>1.1038274476633537E-2</v>
      </c>
      <c r="T86" s="141">
        <f t="shared" si="50"/>
        <v>1.2381828829582532E-2</v>
      </c>
      <c r="U86" s="141">
        <f t="shared" si="53"/>
        <v>1.0536319312453517E-2</v>
      </c>
      <c r="V86" s="141">
        <f t="shared" si="51"/>
        <v>-4.0479208406591161E-3</v>
      </c>
      <c r="W86" s="186">
        <f t="shared" si="52"/>
        <v>1.5764841119960588E-2</v>
      </c>
      <c r="X86" s="2">
        <v>0.1</v>
      </c>
      <c r="Y86" s="2">
        <v>0.3</v>
      </c>
      <c r="Z86" s="2">
        <v>0.24</v>
      </c>
      <c r="AA86" s="2">
        <v>0.24</v>
      </c>
      <c r="AB86" s="2">
        <v>0.05</v>
      </c>
      <c r="AC86" s="3">
        <v>7.0000000000000007E-2</v>
      </c>
      <c r="AD86" s="77">
        <v>0.09</v>
      </c>
      <c r="AE86" s="2">
        <v>0.27</v>
      </c>
      <c r="AF86" s="2">
        <v>0.21</v>
      </c>
      <c r="AG86" s="2">
        <v>0.28000000000000003</v>
      </c>
      <c r="AH86" s="2">
        <v>0.08</v>
      </c>
      <c r="AI86" s="2">
        <v>7.0000000000000007E-2</v>
      </c>
      <c r="AJ86" s="10">
        <v>6.6843285102914207E-2</v>
      </c>
      <c r="AK86" s="40">
        <v>0.20285306704707562</v>
      </c>
      <c r="AL86" s="40">
        <v>0.22241695536987977</v>
      </c>
      <c r="AM86" s="40">
        <v>0.27719584267373143</v>
      </c>
      <c r="AN86" s="40">
        <v>0.12101080089667822</v>
      </c>
      <c r="AO86" s="175">
        <v>0.1096800489097208</v>
      </c>
      <c r="AP86" s="56">
        <v>7.4690205398064841E-3</v>
      </c>
      <c r="AQ86" s="38">
        <v>6.0000000000000001E-3</v>
      </c>
      <c r="AR86" s="216">
        <v>7.2141838190340332E-3</v>
      </c>
      <c r="AS86" s="56">
        <v>0.89280258020709558</v>
      </c>
      <c r="AT86" s="38">
        <v>0.92500000000000004</v>
      </c>
      <c r="AU86" s="216">
        <v>0.93168942327287552</v>
      </c>
      <c r="AV86" s="56">
        <v>5.1773892378204041E-3</v>
      </c>
      <c r="AW86" s="38">
        <v>3.0000000000000001E-3</v>
      </c>
      <c r="AX86" s="216">
        <v>5.013246382718565E-3</v>
      </c>
      <c r="AY86" s="56">
        <v>6.9597691393651333E-3</v>
      </c>
      <c r="AZ86" s="38">
        <v>5.0000000000000001E-3</v>
      </c>
      <c r="BA86" s="216">
        <v>1.8748726309353984E-3</v>
      </c>
      <c r="BB86" s="39">
        <v>7.8721778984892202E-2</v>
      </c>
      <c r="BC86" s="38">
        <v>5.2999999999999999E-2</v>
      </c>
      <c r="BD86" s="216">
        <v>4.1165681679233748E-2</v>
      </c>
      <c r="BE86" s="56">
        <v>8.8694618910202007E-3</v>
      </c>
      <c r="BF86" s="57">
        <v>8.4391640000000007E-3</v>
      </c>
      <c r="BG86" s="218">
        <v>1.3042592215202771E-2</v>
      </c>
      <c r="BH86" s="192">
        <v>10635.864978902953</v>
      </c>
      <c r="BI86" s="137">
        <v>0.34699999999999998</v>
      </c>
      <c r="BJ86" s="38">
        <v>0.30399999999999999</v>
      </c>
      <c r="BK86" s="38">
        <v>0.311</v>
      </c>
      <c r="BL86" s="38">
        <v>0.3</v>
      </c>
      <c r="BM86" s="152">
        <v>5774</v>
      </c>
      <c r="BN86" s="55">
        <v>5797</v>
      </c>
      <c r="BO86" s="55">
        <v>5821</v>
      </c>
      <c r="BP86" s="55">
        <v>5881</v>
      </c>
      <c r="BQ86" s="55">
        <v>5931</v>
      </c>
      <c r="BR86" s="32">
        <v>5967</v>
      </c>
      <c r="BS86" s="19">
        <v>5959</v>
      </c>
      <c r="BT86" s="32">
        <v>5994</v>
      </c>
      <c r="BU86" s="32">
        <v>6053</v>
      </c>
      <c r="BV86" s="32">
        <v>6116</v>
      </c>
      <c r="BW86" s="31">
        <v>6269</v>
      </c>
      <c r="BX86" s="98">
        <v>4.0730000000000004</v>
      </c>
      <c r="BY86" s="58">
        <v>4.0999999999999996</v>
      </c>
      <c r="BZ86" s="58">
        <v>4.1100000000000003</v>
      </c>
      <c r="CA86" s="58">
        <v>4.04</v>
      </c>
      <c r="CB86" s="58">
        <v>3.98</v>
      </c>
      <c r="CC86" s="49">
        <v>3.94</v>
      </c>
      <c r="CD86" s="7">
        <v>3.9580000000000002</v>
      </c>
      <c r="CE86" s="49">
        <v>3.9990000000000001</v>
      </c>
      <c r="CF86" s="49">
        <v>4.0339999999999998</v>
      </c>
      <c r="CG86" s="49">
        <v>3.992</v>
      </c>
      <c r="CH86" s="189">
        <v>4.0030000000000001</v>
      </c>
      <c r="CI86" s="207">
        <v>0.16334297457756128</v>
      </c>
      <c r="CJ86" s="121">
        <v>0.19911706500228346</v>
      </c>
      <c r="CK86" s="121">
        <v>0.1925711676054194</v>
      </c>
      <c r="CL86" s="121">
        <v>0.1569521358755602</v>
      </c>
      <c r="CM86" s="121">
        <v>0.12049261553831866</v>
      </c>
      <c r="CN86" s="121">
        <v>7.2376891673185798E-2</v>
      </c>
      <c r="CO86" s="121">
        <v>9.5147149727671215E-2</v>
      </c>
      <c r="CP86" s="207">
        <v>8.2813213578931344E-2</v>
      </c>
      <c r="CQ86" s="121">
        <v>0.10823565230628711</v>
      </c>
      <c r="CR86" s="121">
        <v>0.11950068503577409</v>
      </c>
      <c r="CS86" s="121">
        <v>0.12893895570101993</v>
      </c>
      <c r="CT86" s="121">
        <v>0.14431420307504947</v>
      </c>
      <c r="CU86" s="121">
        <v>0.13228801948546201</v>
      </c>
      <c r="CV86" s="121">
        <v>0.16288628406150099</v>
      </c>
      <c r="CW86" s="121">
        <v>9.3683456615318031E-2</v>
      </c>
      <c r="CX86" s="121">
        <v>2.2236151181067705E-2</v>
      </c>
      <c r="CY86" s="204">
        <v>5.1033789595893086E-3</v>
      </c>
      <c r="CZ86" s="129">
        <v>39209</v>
      </c>
      <c r="DA86" s="93">
        <v>49716</v>
      </c>
      <c r="DB86" s="222">
        <v>58425</v>
      </c>
      <c r="DC86" s="21">
        <v>4</v>
      </c>
      <c r="DD86" s="19">
        <v>12</v>
      </c>
      <c r="DE86" s="19">
        <v>60</v>
      </c>
      <c r="DF86" s="19">
        <v>13</v>
      </c>
      <c r="DG86" s="19">
        <v>3</v>
      </c>
      <c r="DH86" s="19">
        <v>2</v>
      </c>
      <c r="DI86" s="19">
        <v>23</v>
      </c>
      <c r="DJ86" s="19">
        <v>58</v>
      </c>
      <c r="DK86" s="19">
        <v>11</v>
      </c>
      <c r="DL86" s="19">
        <v>49</v>
      </c>
      <c r="DM86" s="20">
        <v>25</v>
      </c>
      <c r="DN86" s="21">
        <v>4</v>
      </c>
      <c r="DO86" s="19">
        <v>12</v>
      </c>
      <c r="DP86" s="19">
        <v>14</v>
      </c>
      <c r="DQ86" s="19">
        <v>13</v>
      </c>
      <c r="DR86" s="19">
        <v>3</v>
      </c>
      <c r="DS86" s="19">
        <v>3</v>
      </c>
      <c r="DT86" s="19">
        <v>3</v>
      </c>
      <c r="DU86" s="19">
        <v>7</v>
      </c>
      <c r="DV86" s="19">
        <v>3</v>
      </c>
      <c r="DW86" s="50">
        <v>49</v>
      </c>
      <c r="DX86" s="201">
        <v>23</v>
      </c>
      <c r="DY86" s="21">
        <v>0</v>
      </c>
      <c r="DZ86" s="19">
        <v>0</v>
      </c>
      <c r="EA86" s="19">
        <v>46</v>
      </c>
      <c r="EB86" s="19">
        <v>0</v>
      </c>
      <c r="EC86" s="19">
        <v>0</v>
      </c>
      <c r="ED86" s="19">
        <v>0</v>
      </c>
      <c r="EE86" s="19">
        <v>20</v>
      </c>
      <c r="EF86" s="19">
        <v>51</v>
      </c>
      <c r="EG86" s="19">
        <v>8</v>
      </c>
      <c r="EH86" s="19">
        <v>0</v>
      </c>
      <c r="EI86" s="20">
        <v>2</v>
      </c>
      <c r="EJ86" s="59">
        <v>154000</v>
      </c>
      <c r="EK86" s="51">
        <v>173000</v>
      </c>
      <c r="EL86" s="51">
        <v>209500</v>
      </c>
      <c r="EM86" s="51">
        <v>260000</v>
      </c>
      <c r="EN86" s="51">
        <v>350000</v>
      </c>
      <c r="EO86" s="51">
        <v>450000</v>
      </c>
      <c r="EP86" s="51">
        <v>519250</v>
      </c>
      <c r="EQ86" s="51">
        <v>493000</v>
      </c>
      <c r="ER86" s="60">
        <v>298250</v>
      </c>
      <c r="ES86" s="51">
        <v>240000</v>
      </c>
      <c r="ET86" s="51">
        <v>225000</v>
      </c>
      <c r="EU86" s="51">
        <v>230000</v>
      </c>
      <c r="EV86" s="51">
        <v>240000</v>
      </c>
      <c r="EW86" s="51">
        <v>320000</v>
      </c>
      <c r="EX86" s="51">
        <v>329000</v>
      </c>
      <c r="EY86" s="51">
        <v>360000</v>
      </c>
      <c r="EZ86" s="51">
        <v>400000</v>
      </c>
      <c r="FA86" s="51">
        <v>427750</v>
      </c>
      <c r="FB86" s="51">
        <v>465000</v>
      </c>
      <c r="FC86" s="51">
        <v>493500</v>
      </c>
      <c r="FD86" s="51">
        <v>534000</v>
      </c>
      <c r="FE86" s="240">
        <v>619250</v>
      </c>
      <c r="FF86" s="48">
        <v>0.12337662337662338</v>
      </c>
      <c r="FG86" s="61">
        <v>0.21098265895953758</v>
      </c>
      <c r="FH86" s="61">
        <v>0.24105011933174225</v>
      </c>
      <c r="FI86" s="9">
        <v>0.34615384615384626</v>
      </c>
      <c r="FJ86" s="9">
        <v>0.28571428571428581</v>
      </c>
      <c r="FK86" s="9">
        <v>0.15388888888888896</v>
      </c>
      <c r="FL86" s="9">
        <v>-5.0553683196918664E-2</v>
      </c>
      <c r="FM86" s="9">
        <v>-0.39503042596348881</v>
      </c>
      <c r="FN86" s="9">
        <v>-0.19530595138306794</v>
      </c>
      <c r="FO86" s="61">
        <v>-6.25E-2</v>
      </c>
      <c r="FP86" s="9">
        <v>2.2222222222222223E-2</v>
      </c>
      <c r="FQ86" s="9">
        <f t="shared" si="33"/>
        <v>4.3478260869565216E-2</v>
      </c>
      <c r="FR86" s="40">
        <v>0.23076923076923084</v>
      </c>
      <c r="FS86" s="40">
        <v>2.8125000000000001E-2</v>
      </c>
      <c r="FT86" s="40">
        <v>9.4224924012158054E-2</v>
      </c>
      <c r="FU86" s="40">
        <v>0.1111111111111111</v>
      </c>
      <c r="FV86" s="40">
        <v>6.9000000000000006E-2</v>
      </c>
      <c r="FW86" s="40">
        <v>8.7083576855639971E-2</v>
      </c>
      <c r="FX86" s="40">
        <v>6.0999999999999999E-2</v>
      </c>
      <c r="FY86" s="40">
        <v>8.2000000000000003E-2</v>
      </c>
      <c r="FZ86" s="175">
        <v>0.16</v>
      </c>
      <c r="GA86" s="194">
        <v>4710</v>
      </c>
      <c r="GB86" s="39">
        <v>0.71385268263110035</v>
      </c>
      <c r="GC86" s="198">
        <v>483</v>
      </c>
      <c r="GD86" s="39">
        <v>7.3204001212488629E-2</v>
      </c>
      <c r="GE86" s="198">
        <v>515</v>
      </c>
      <c r="GF86" s="39">
        <v>7.8053955744164905E-2</v>
      </c>
      <c r="GG86" s="198">
        <v>769</v>
      </c>
      <c r="GH86" s="39">
        <v>0.11655046983934525</v>
      </c>
      <c r="GI86" s="198">
        <v>121</v>
      </c>
      <c r="GJ86" s="39">
        <v>1.833889057290088E-2</v>
      </c>
      <c r="GK86" s="207">
        <v>2.2834525803014159E-3</v>
      </c>
      <c r="GL86" s="121">
        <v>0</v>
      </c>
      <c r="GM86" s="121">
        <v>7.398386360176587E-2</v>
      </c>
      <c r="GN86" s="121">
        <v>0.16121175216927996</v>
      </c>
      <c r="GO86" s="121">
        <v>0.23154209164256356</v>
      </c>
      <c r="GP86" s="121">
        <v>0.36093773785964378</v>
      </c>
      <c r="GQ86" s="204">
        <v>0.17004110214644544</v>
      </c>
      <c r="GR86" s="52">
        <v>0.46050000000000002</v>
      </c>
      <c r="GS86" s="52">
        <v>0.53949999999999998</v>
      </c>
      <c r="GT86" s="10">
        <v>0.45500000000000002</v>
      </c>
      <c r="GU86" s="42">
        <v>0.54500000000000004</v>
      </c>
      <c r="GV86" s="207">
        <v>0.46</v>
      </c>
      <c r="GW86" s="204">
        <v>0.54</v>
      </c>
      <c r="GX86" s="207">
        <v>0.30870346598202825</v>
      </c>
      <c r="GY86" s="121">
        <v>0.25214997441956782</v>
      </c>
      <c r="GZ86" s="204">
        <v>0.38932404989846242</v>
      </c>
      <c r="HA86" s="42">
        <v>0.61899999999999999</v>
      </c>
      <c r="HB86" s="43">
        <v>0.23899999999999999</v>
      </c>
      <c r="HC86" s="43">
        <v>6.4000000000000001E-2</v>
      </c>
      <c r="HD86" s="43">
        <v>5.9694189602446483E-2</v>
      </c>
      <c r="HE86" s="43">
        <v>1.8000000000000002E-2</v>
      </c>
      <c r="HF86" s="285">
        <v>0.67603355908217933</v>
      </c>
      <c r="HG86" s="40">
        <v>0.22652380471040129</v>
      </c>
      <c r="HH86" s="40">
        <v>4.1241281714343478E-2</v>
      </c>
      <c r="HI86" s="40">
        <v>2.9212574547659961E-2</v>
      </c>
      <c r="HJ86" s="40">
        <v>2.6988779945415951E-2</v>
      </c>
      <c r="HK86" s="225">
        <v>0.7505749159738192</v>
      </c>
      <c r="HL86" s="228">
        <v>0.14310985317530514</v>
      </c>
      <c r="HM86" s="228">
        <v>4.6966212630461704E-2</v>
      </c>
      <c r="HN86" s="228">
        <v>5.1742437643728996E-2</v>
      </c>
      <c r="HO86" s="228">
        <v>7.6065805766849463E-3</v>
      </c>
      <c r="HP86" s="11">
        <v>0.218</v>
      </c>
      <c r="HQ86" s="9">
        <v>0.34900000000000003</v>
      </c>
      <c r="HR86" s="9">
        <v>0.252</v>
      </c>
      <c r="HS86" s="9">
        <v>0.06</v>
      </c>
      <c r="HT86" s="174">
        <v>0.121</v>
      </c>
      <c r="HU86" s="236">
        <v>25.8</v>
      </c>
      <c r="HV86" s="237">
        <v>29</v>
      </c>
      <c r="HW86" s="237">
        <v>29.4</v>
      </c>
      <c r="HX86" s="137">
        <v>5.5208833413346134E-2</v>
      </c>
      <c r="HY86" s="38">
        <v>0.24467914866378621</v>
      </c>
      <c r="HZ86" s="38">
        <v>0.38950232037125943</v>
      </c>
      <c r="IA86" s="216">
        <v>0.31060969755160828</v>
      </c>
      <c r="IB86" s="18">
        <v>3484</v>
      </c>
      <c r="IC86" s="32">
        <v>3521</v>
      </c>
      <c r="ID86" s="32">
        <v>3415</v>
      </c>
      <c r="IE86" s="32">
        <v>3244</v>
      </c>
      <c r="IF86" s="32">
        <v>2694</v>
      </c>
      <c r="IG86" s="32">
        <v>2812</v>
      </c>
      <c r="IH86" s="32">
        <v>2581</v>
      </c>
      <c r="II86" s="32">
        <v>2338</v>
      </c>
      <c r="IJ86" s="32">
        <v>2276</v>
      </c>
      <c r="IK86" s="32">
        <v>2233</v>
      </c>
      <c r="IL86" s="31">
        <v>2000</v>
      </c>
      <c r="IM86" s="18">
        <v>1348</v>
      </c>
      <c r="IN86" s="32">
        <v>1418</v>
      </c>
      <c r="IO86" s="32">
        <v>1474</v>
      </c>
      <c r="IP86" s="32">
        <v>1338</v>
      </c>
      <c r="IQ86" s="32">
        <v>1251</v>
      </c>
      <c r="IR86" s="32">
        <v>1052</v>
      </c>
      <c r="IS86" s="32">
        <v>1814</v>
      </c>
      <c r="IT86" s="32">
        <v>1792</v>
      </c>
      <c r="IU86" s="32">
        <v>1694</v>
      </c>
      <c r="IV86" s="32">
        <v>1774</v>
      </c>
      <c r="IW86" s="32">
        <v>1604</v>
      </c>
      <c r="IX86" s="18">
        <v>0</v>
      </c>
      <c r="IY86" s="19">
        <v>0</v>
      </c>
      <c r="IZ86" s="32">
        <v>0</v>
      </c>
      <c r="JA86" s="32">
        <v>0</v>
      </c>
      <c r="JB86" s="32">
        <v>0</v>
      </c>
      <c r="JC86" s="32">
        <v>0</v>
      </c>
      <c r="JD86" s="32">
        <v>839</v>
      </c>
      <c r="JE86" s="32">
        <v>1337</v>
      </c>
      <c r="JF86" s="32">
        <v>1616</v>
      </c>
      <c r="JG86" s="32">
        <v>1754</v>
      </c>
      <c r="JH86" s="32">
        <v>1548</v>
      </c>
      <c r="JI86" s="18">
        <v>4832</v>
      </c>
      <c r="JJ86" s="32">
        <v>4939</v>
      </c>
      <c r="JK86" s="32">
        <v>4889</v>
      </c>
      <c r="JL86" s="32">
        <v>4582</v>
      </c>
      <c r="JM86" s="32">
        <v>3945</v>
      </c>
      <c r="JN86" s="32">
        <v>3864</v>
      </c>
      <c r="JO86" s="32">
        <v>5234</v>
      </c>
      <c r="JP86" s="32">
        <v>5467</v>
      </c>
      <c r="JQ86" s="32">
        <v>5586</v>
      </c>
      <c r="JR86" s="32">
        <v>5761</v>
      </c>
      <c r="JS86" s="31">
        <v>5152</v>
      </c>
      <c r="JT86" s="54">
        <v>0.41899999999999998</v>
      </c>
      <c r="JU86" s="54">
        <v>0.55100000000000005</v>
      </c>
      <c r="JV86" s="174">
        <v>0.626</v>
      </c>
      <c r="JW86" s="11">
        <v>5.3999999999999999E-2</v>
      </c>
      <c r="JX86" s="9">
        <v>8.5999999999999993E-2</v>
      </c>
      <c r="JY86" s="174">
        <v>0.10199999999999999</v>
      </c>
      <c r="JZ86" s="182">
        <v>35.5</v>
      </c>
      <c r="KA86" s="11">
        <v>0.4</v>
      </c>
      <c r="KB86" s="9">
        <v>0.13400000000000001</v>
      </c>
      <c r="KC86" s="9">
        <v>0.13500000000000001</v>
      </c>
      <c r="KD86" s="9">
        <v>4.9000000000000002E-2</v>
      </c>
      <c r="KE86" s="9">
        <v>0.125</v>
      </c>
      <c r="KF86" s="174">
        <v>0.183</v>
      </c>
    </row>
    <row r="87" spans="1:292" ht="16.5" customHeight="1" x14ac:dyDescent="0.35">
      <c r="A87" s="78" t="s">
        <v>7</v>
      </c>
      <c r="B87" s="46" t="s">
        <v>77</v>
      </c>
      <c r="C87" s="152">
        <v>39804</v>
      </c>
      <c r="D87" s="55">
        <v>40235</v>
      </c>
      <c r="E87" s="55">
        <v>40440</v>
      </c>
      <c r="F87" s="55">
        <v>40109</v>
      </c>
      <c r="G87" s="55">
        <v>39870</v>
      </c>
      <c r="H87" s="32">
        <v>39718</v>
      </c>
      <c r="I87" s="32">
        <v>40087</v>
      </c>
      <c r="J87" s="34">
        <v>40278</v>
      </c>
      <c r="K87" s="34">
        <v>40322</v>
      </c>
      <c r="L87" s="34">
        <v>40636</v>
      </c>
      <c r="M87" s="184">
        <v>40129</v>
      </c>
      <c r="N87" s="140">
        <f t="shared" si="44"/>
        <v>1.0828057481660134E-2</v>
      </c>
      <c r="O87" s="141">
        <f t="shared" si="45"/>
        <v>5.0950664844041258E-3</v>
      </c>
      <c r="P87" s="141">
        <f t="shared" si="46"/>
        <v>-8.1849653808110778E-3</v>
      </c>
      <c r="Q87" s="141">
        <f t="shared" si="47"/>
        <v>-5.9587623725348426E-3</v>
      </c>
      <c r="R87" s="141">
        <f t="shared" si="48"/>
        <v>-3.8123902683722096E-3</v>
      </c>
      <c r="S87" s="141">
        <f t="shared" si="49"/>
        <v>9.2904980109773903E-3</v>
      </c>
      <c r="T87" s="141">
        <f t="shared" si="50"/>
        <v>4.7646369147105044E-3</v>
      </c>
      <c r="U87" s="141">
        <f t="shared" si="53"/>
        <v>1.0924077660261185E-3</v>
      </c>
      <c r="V87" s="141">
        <f t="shared" si="51"/>
        <v>7.7873121372947773E-3</v>
      </c>
      <c r="W87" s="186">
        <f t="shared" si="52"/>
        <v>-1.2476621714735703E-2</v>
      </c>
      <c r="X87" s="2">
        <v>7.0000000000000007E-2</v>
      </c>
      <c r="Y87" s="2">
        <v>0.2</v>
      </c>
      <c r="Z87" s="2">
        <v>0.22</v>
      </c>
      <c r="AA87" s="2">
        <v>0.28999999999999998</v>
      </c>
      <c r="AB87" s="2">
        <v>0.08</v>
      </c>
      <c r="AC87" s="3">
        <v>0.13</v>
      </c>
      <c r="AD87" s="77">
        <v>0.06</v>
      </c>
      <c r="AE87" s="2">
        <v>0.2</v>
      </c>
      <c r="AF87" s="2">
        <v>0.18</v>
      </c>
      <c r="AG87" s="2">
        <v>0.3</v>
      </c>
      <c r="AH87" s="2">
        <v>0.11</v>
      </c>
      <c r="AI87" s="2">
        <v>0.14000000000000001</v>
      </c>
      <c r="AJ87" s="10">
        <v>5.183967316842289E-2</v>
      </c>
      <c r="AK87" s="40">
        <v>0.1449816904566176</v>
      </c>
      <c r="AL87" s="40">
        <v>0.21258999078295096</v>
      </c>
      <c r="AM87" s="40">
        <v>0.27952569563809382</v>
      </c>
      <c r="AN87" s="40">
        <v>0.14156889121391028</v>
      </c>
      <c r="AO87" s="175">
        <v>0.16949405874000448</v>
      </c>
      <c r="AP87" s="56">
        <v>9.0443171540548692E-3</v>
      </c>
      <c r="AQ87" s="38">
        <v>8.0000000000000002E-3</v>
      </c>
      <c r="AR87" s="216">
        <v>5.7544279201853371E-3</v>
      </c>
      <c r="AS87" s="56">
        <v>0.30707969048336853</v>
      </c>
      <c r="AT87" s="38">
        <v>0.25700000000000001</v>
      </c>
      <c r="AU87" s="216">
        <v>0.25546172433550057</v>
      </c>
      <c r="AV87" s="56">
        <v>3.2408803135363282E-3</v>
      </c>
      <c r="AW87" s="38">
        <v>1E-3</v>
      </c>
      <c r="AX87" s="216">
        <v>9.7152679171960243E-4</v>
      </c>
      <c r="AY87" s="56">
        <v>1.9168927745955182E-2</v>
      </c>
      <c r="AZ87" s="38">
        <v>1.4999999999999999E-2</v>
      </c>
      <c r="BA87" s="216">
        <v>1.7587126024462548E-2</v>
      </c>
      <c r="BB87" s="39">
        <v>0.17410310521555622</v>
      </c>
      <c r="BC87" s="38">
        <v>0.114</v>
      </c>
      <c r="BD87" s="216">
        <v>0.10609570784445607</v>
      </c>
      <c r="BE87" s="56">
        <v>0.48736307908752891</v>
      </c>
      <c r="BF87" s="57">
        <v>0.60399999999999998</v>
      </c>
      <c r="BG87" s="218">
        <v>0.61412948708367587</v>
      </c>
      <c r="BH87" s="192">
        <v>9663.6144578313251</v>
      </c>
      <c r="BI87" s="137">
        <v>0.41499999999999998</v>
      </c>
      <c r="BJ87" s="38">
        <v>0.42499999999999999</v>
      </c>
      <c r="BK87" s="38">
        <v>0.42199999999999999</v>
      </c>
      <c r="BL87" s="38">
        <v>0.42599999999999999</v>
      </c>
      <c r="BM87" s="152">
        <v>12587</v>
      </c>
      <c r="BN87" s="55">
        <v>12557</v>
      </c>
      <c r="BO87" s="55">
        <v>12531</v>
      </c>
      <c r="BP87" s="55">
        <v>12543</v>
      </c>
      <c r="BQ87" s="55">
        <v>12584</v>
      </c>
      <c r="BR87" s="32">
        <v>12542</v>
      </c>
      <c r="BS87" s="19">
        <v>12530</v>
      </c>
      <c r="BT87" s="32">
        <v>12471</v>
      </c>
      <c r="BU87" s="32">
        <v>12481</v>
      </c>
      <c r="BV87" s="32">
        <v>12634</v>
      </c>
      <c r="BW87" s="31">
        <v>12614</v>
      </c>
      <c r="BX87" s="98">
        <v>3.1019999999999999</v>
      </c>
      <c r="BY87" s="58">
        <v>3.15</v>
      </c>
      <c r="BZ87" s="58">
        <v>3.18</v>
      </c>
      <c r="CA87" s="58">
        <v>3.15</v>
      </c>
      <c r="CB87" s="58">
        <v>3.13</v>
      </c>
      <c r="CC87" s="49">
        <v>3.13</v>
      </c>
      <c r="CD87" s="7">
        <v>3.1419999999999999</v>
      </c>
      <c r="CE87" s="49">
        <v>3.1749999999999998</v>
      </c>
      <c r="CF87" s="49">
        <v>3.2029999999999998</v>
      </c>
      <c r="CG87" s="49">
        <v>3.17</v>
      </c>
      <c r="CH87" s="189">
        <v>3.1429999999999998</v>
      </c>
      <c r="CI87" s="207">
        <v>0.17482461091847432</v>
      </c>
      <c r="CJ87" s="121">
        <v>0.28658979114587535</v>
      </c>
      <c r="CK87" s="121">
        <v>0.23320699943552939</v>
      </c>
      <c r="CL87" s="121">
        <v>0.14659736433225351</v>
      </c>
      <c r="CM87" s="121">
        <v>7.7794334672315862E-2</v>
      </c>
      <c r="CN87" s="121">
        <v>4.293673915331337E-2</v>
      </c>
      <c r="CO87" s="121">
        <v>3.8050160342238251E-2</v>
      </c>
      <c r="CP87" s="207">
        <v>9.4105314087573583E-2</v>
      </c>
      <c r="CQ87" s="121">
        <v>9.1686154342391746E-2</v>
      </c>
      <c r="CR87" s="121">
        <v>9.2331263607773564E-2</v>
      </c>
      <c r="CS87" s="121">
        <v>0.13716635755181034</v>
      </c>
      <c r="CT87" s="121">
        <v>0.17006693008628337</v>
      </c>
      <c r="CU87" s="121">
        <v>0.11394242399806467</v>
      </c>
      <c r="CV87" s="121">
        <v>0.15466494637529232</v>
      </c>
      <c r="CW87" s="121">
        <v>0.10284396379474881</v>
      </c>
      <c r="CX87" s="121">
        <v>3.4190389378271929E-2</v>
      </c>
      <c r="CY87" s="204">
        <v>9.0022567777896852E-3</v>
      </c>
      <c r="CZ87" s="129">
        <v>41709</v>
      </c>
      <c r="DA87" s="93">
        <v>56720</v>
      </c>
      <c r="DB87" s="222">
        <v>62541</v>
      </c>
      <c r="DC87" s="21">
        <v>41</v>
      </c>
      <c r="DD87" s="19">
        <v>50</v>
      </c>
      <c r="DE87" s="19">
        <v>44</v>
      </c>
      <c r="DF87" s="19">
        <v>54</v>
      </c>
      <c r="DG87" s="19">
        <v>13</v>
      </c>
      <c r="DH87" s="19">
        <v>11</v>
      </c>
      <c r="DI87" s="19">
        <v>5</v>
      </c>
      <c r="DJ87" s="19">
        <v>37</v>
      </c>
      <c r="DK87" s="19">
        <v>72</v>
      </c>
      <c r="DL87" s="19">
        <v>19</v>
      </c>
      <c r="DM87" s="20">
        <v>96</v>
      </c>
      <c r="DN87" s="21">
        <v>34</v>
      </c>
      <c r="DO87" s="19">
        <v>45</v>
      </c>
      <c r="DP87" s="19">
        <v>41</v>
      </c>
      <c r="DQ87" s="19">
        <v>29</v>
      </c>
      <c r="DR87" s="19">
        <v>13</v>
      </c>
      <c r="DS87" s="19">
        <v>11</v>
      </c>
      <c r="DT87" s="19">
        <v>5</v>
      </c>
      <c r="DU87" s="19">
        <v>12</v>
      </c>
      <c r="DV87" s="19">
        <v>72</v>
      </c>
      <c r="DW87" s="50">
        <v>19</v>
      </c>
      <c r="DX87" s="201">
        <v>47</v>
      </c>
      <c r="DY87" s="21">
        <v>7</v>
      </c>
      <c r="DZ87" s="19">
        <v>5</v>
      </c>
      <c r="EA87" s="19">
        <v>3</v>
      </c>
      <c r="EB87" s="19">
        <v>21</v>
      </c>
      <c r="EC87" s="19">
        <v>0</v>
      </c>
      <c r="ED87" s="19">
        <v>0</v>
      </c>
      <c r="EE87" s="19">
        <v>0</v>
      </c>
      <c r="EF87" s="19">
        <v>25</v>
      </c>
      <c r="EG87" s="19">
        <v>0</v>
      </c>
      <c r="EH87" s="19">
        <v>0</v>
      </c>
      <c r="EI87" s="20">
        <v>49</v>
      </c>
      <c r="EJ87" s="59">
        <v>245000</v>
      </c>
      <c r="EK87" s="51">
        <v>260000</v>
      </c>
      <c r="EL87" s="51">
        <v>303613.5</v>
      </c>
      <c r="EM87" s="51">
        <v>360000</v>
      </c>
      <c r="EN87" s="51">
        <v>448000</v>
      </c>
      <c r="EO87" s="51">
        <v>532000</v>
      </c>
      <c r="EP87" s="51">
        <v>578000</v>
      </c>
      <c r="EQ87" s="51">
        <v>590000</v>
      </c>
      <c r="ER87" s="60">
        <v>500000</v>
      </c>
      <c r="ES87" s="51">
        <v>480000</v>
      </c>
      <c r="ET87" s="51">
        <v>495000</v>
      </c>
      <c r="EU87" s="51">
        <v>499500</v>
      </c>
      <c r="EV87" s="51">
        <v>500000</v>
      </c>
      <c r="EW87" s="51">
        <v>549500</v>
      </c>
      <c r="EX87" s="51">
        <v>628500</v>
      </c>
      <c r="EY87" s="51">
        <v>650000</v>
      </c>
      <c r="EZ87" s="51">
        <v>650000</v>
      </c>
      <c r="FA87" s="51">
        <v>710000</v>
      </c>
      <c r="FB87" s="51">
        <v>745000</v>
      </c>
      <c r="FC87" s="51">
        <v>771500</v>
      </c>
      <c r="FD87" s="51">
        <v>796250</v>
      </c>
      <c r="FE87" s="240">
        <v>915250</v>
      </c>
      <c r="FF87" s="48">
        <v>6.1224489795918366E-2</v>
      </c>
      <c r="FG87" s="61">
        <v>0.16774423076923076</v>
      </c>
      <c r="FH87" s="61">
        <v>0.18571802637234511</v>
      </c>
      <c r="FI87" s="9">
        <v>0.24444444444444446</v>
      </c>
      <c r="FJ87" s="9">
        <v>0.1875</v>
      </c>
      <c r="FK87" s="9">
        <v>8.6466165413533913E-2</v>
      </c>
      <c r="FL87" s="9">
        <v>2.076124567474058E-2</v>
      </c>
      <c r="FM87" s="9">
        <v>-0.15254237288135597</v>
      </c>
      <c r="FN87" s="9">
        <v>-4.0000000000000036E-2</v>
      </c>
      <c r="FO87" s="61">
        <v>3.125E-2</v>
      </c>
      <c r="FP87" s="9">
        <v>9.0909090909090905E-3</v>
      </c>
      <c r="FQ87" s="9">
        <f t="shared" si="33"/>
        <v>1.001001001001001E-3</v>
      </c>
      <c r="FR87" s="40">
        <v>9.8999999999999977E-2</v>
      </c>
      <c r="FS87" s="40">
        <v>0.14376706096451319</v>
      </c>
      <c r="FT87" s="40">
        <v>3.4208432776451872E-2</v>
      </c>
      <c r="FU87" s="40">
        <v>0</v>
      </c>
      <c r="FV87" s="40">
        <v>9.1999999999999998E-2</v>
      </c>
      <c r="FW87" s="40">
        <v>4.9000000000000002E-2</v>
      </c>
      <c r="FX87" s="40">
        <v>3.5999999999999997E-2</v>
      </c>
      <c r="FY87" s="40">
        <v>3.2000000000000001E-2</v>
      </c>
      <c r="FZ87" s="175">
        <v>0.14899999999999999</v>
      </c>
      <c r="GA87" s="194">
        <v>7483</v>
      </c>
      <c r="GB87" s="39">
        <v>0.55168092008257152</v>
      </c>
      <c r="GC87" s="198">
        <v>1689</v>
      </c>
      <c r="GD87" s="39">
        <v>0.12452079032733707</v>
      </c>
      <c r="GE87" s="198">
        <v>775</v>
      </c>
      <c r="GF87" s="39">
        <v>5.7136537894426423E-2</v>
      </c>
      <c r="GG87" s="198">
        <v>3609</v>
      </c>
      <c r="GH87" s="39">
        <v>0.26607195517546445</v>
      </c>
      <c r="GI87" s="198">
        <v>8</v>
      </c>
      <c r="GJ87" s="39">
        <v>5.8979652020053083E-4</v>
      </c>
      <c r="GK87" s="207">
        <v>6.2091766793000566E-3</v>
      </c>
      <c r="GL87" s="121">
        <v>2.41915974518184E-3</v>
      </c>
      <c r="GM87" s="121">
        <v>6.3704539956455128E-2</v>
      </c>
      <c r="GN87" s="121">
        <v>0.17772760261269252</v>
      </c>
      <c r="GO87" s="121">
        <v>0.23127167163938392</v>
      </c>
      <c r="GP87" s="121">
        <v>0.33852108700911215</v>
      </c>
      <c r="GQ87" s="204">
        <v>0.18014676235787436</v>
      </c>
      <c r="GR87" s="52">
        <v>0.52429999999999999</v>
      </c>
      <c r="GS87" s="52">
        <v>0.47570000000000001</v>
      </c>
      <c r="GT87" s="10">
        <v>0.50800000000000001</v>
      </c>
      <c r="GU87" s="42">
        <v>0.49199999999999999</v>
      </c>
      <c r="GV87" s="207">
        <v>0.55899999999999994</v>
      </c>
      <c r="GW87" s="204">
        <v>0.441</v>
      </c>
      <c r="GX87" s="207">
        <v>0.29529428694776227</v>
      </c>
      <c r="GY87" s="121">
        <v>0.23790838337633058</v>
      </c>
      <c r="GZ87" s="204">
        <v>0.38871692025984217</v>
      </c>
      <c r="HA87" s="42">
        <v>0.72699999999999998</v>
      </c>
      <c r="HB87" s="43">
        <v>0.158</v>
      </c>
      <c r="HC87" s="43">
        <v>3.9E-2</v>
      </c>
      <c r="HD87" s="43">
        <v>0.05</v>
      </c>
      <c r="HE87" s="43">
        <v>2.6000000000000002E-2</v>
      </c>
      <c r="HF87" s="285">
        <v>0.73578613307514384</v>
      </c>
      <c r="HG87" s="40">
        <v>0.13657145930826745</v>
      </c>
      <c r="HH87" s="40">
        <v>4.2977784949706846E-2</v>
      </c>
      <c r="HI87" s="40">
        <v>5.4488731106449355E-2</v>
      </c>
      <c r="HJ87" s="40">
        <v>3.0175891560432468E-2</v>
      </c>
      <c r="HK87" s="225">
        <v>0.75126719768283856</v>
      </c>
      <c r="HL87" s="228">
        <v>0.14166752870590668</v>
      </c>
      <c r="HM87" s="228">
        <v>3.7550429295541532E-2</v>
      </c>
      <c r="HN87" s="228">
        <v>2.5085341884762594E-2</v>
      </c>
      <c r="HO87" s="228">
        <v>4.442950243095066E-2</v>
      </c>
      <c r="HP87" s="11">
        <v>0.19399999999999998</v>
      </c>
      <c r="HQ87" s="9">
        <v>0.34</v>
      </c>
      <c r="HR87" s="9">
        <v>0.25600000000000001</v>
      </c>
      <c r="HS87" s="9">
        <v>0.11</v>
      </c>
      <c r="HT87" s="174">
        <v>0.1</v>
      </c>
      <c r="HU87" s="236">
        <v>28.3</v>
      </c>
      <c r="HV87" s="237">
        <v>32</v>
      </c>
      <c r="HW87" s="237">
        <v>28.5</v>
      </c>
      <c r="HX87" s="137">
        <v>6.0135631996078111E-2</v>
      </c>
      <c r="HY87" s="38">
        <v>0.28768690252471607</v>
      </c>
      <c r="HZ87" s="38">
        <v>0.42013236375520874</v>
      </c>
      <c r="IA87" s="216">
        <v>0.23204510172399706</v>
      </c>
      <c r="IB87" s="18">
        <v>4020</v>
      </c>
      <c r="IC87" s="32">
        <v>3811</v>
      </c>
      <c r="ID87" s="32">
        <v>3722</v>
      </c>
      <c r="IE87" s="32">
        <v>3497</v>
      </c>
      <c r="IF87" s="32">
        <v>3313</v>
      </c>
      <c r="IG87" s="32">
        <v>3242</v>
      </c>
      <c r="IH87" s="32">
        <v>2985</v>
      </c>
      <c r="II87" s="32">
        <v>2968</v>
      </c>
      <c r="IJ87" s="32">
        <v>2726</v>
      </c>
      <c r="IK87" s="32">
        <v>2630</v>
      </c>
      <c r="IL87" s="31">
        <v>2561</v>
      </c>
      <c r="IM87" s="18">
        <v>1370</v>
      </c>
      <c r="IN87" s="32">
        <v>1559</v>
      </c>
      <c r="IO87" s="32">
        <v>1493</v>
      </c>
      <c r="IP87" s="32">
        <v>1458</v>
      </c>
      <c r="IQ87" s="32">
        <v>1586</v>
      </c>
      <c r="IR87" s="32">
        <v>1588</v>
      </c>
      <c r="IS87" s="32">
        <v>1533</v>
      </c>
      <c r="IT87" s="32">
        <v>1502</v>
      </c>
      <c r="IU87" s="32">
        <v>1558</v>
      </c>
      <c r="IV87" s="32">
        <v>1843</v>
      </c>
      <c r="IW87" s="32">
        <v>1369</v>
      </c>
      <c r="IX87" s="18">
        <v>1301</v>
      </c>
      <c r="IY87" s="19">
        <v>1500</v>
      </c>
      <c r="IZ87" s="32">
        <v>1742</v>
      </c>
      <c r="JA87" s="32">
        <v>1814</v>
      </c>
      <c r="JB87" s="32">
        <v>2115</v>
      </c>
      <c r="JC87" s="32">
        <v>2472</v>
      </c>
      <c r="JD87" s="32">
        <v>2345</v>
      </c>
      <c r="JE87" s="32">
        <v>2201</v>
      </c>
      <c r="JF87" s="32">
        <v>2193</v>
      </c>
      <c r="JG87" s="32">
        <v>2844</v>
      </c>
      <c r="JH87" s="32">
        <v>1723</v>
      </c>
      <c r="JI87" s="18">
        <v>6691</v>
      </c>
      <c r="JJ87" s="32">
        <v>6870</v>
      </c>
      <c r="JK87" s="32">
        <v>6957</v>
      </c>
      <c r="JL87" s="32">
        <v>6769</v>
      </c>
      <c r="JM87" s="32">
        <v>7014</v>
      </c>
      <c r="JN87" s="32">
        <v>7302</v>
      </c>
      <c r="JO87" s="32">
        <v>6863</v>
      </c>
      <c r="JP87" s="32">
        <v>6671</v>
      </c>
      <c r="JQ87" s="32">
        <v>6477</v>
      </c>
      <c r="JR87" s="32">
        <v>7317</v>
      </c>
      <c r="JS87" s="31">
        <v>5653</v>
      </c>
      <c r="JT87" s="54">
        <v>0.69199999999999995</v>
      </c>
      <c r="JU87" s="54">
        <v>0.76800000000000002</v>
      </c>
      <c r="JV87" s="174">
        <v>0.79700000000000004</v>
      </c>
      <c r="JW87" s="11">
        <v>0.246</v>
      </c>
      <c r="JX87" s="9">
        <v>0.29199999999999998</v>
      </c>
      <c r="JY87" s="174">
        <v>0.32100000000000001</v>
      </c>
      <c r="JZ87" s="182">
        <v>42.4</v>
      </c>
      <c r="KA87" s="11">
        <v>0.182</v>
      </c>
      <c r="KB87" s="9">
        <v>0.126</v>
      </c>
      <c r="KC87" s="9">
        <v>0.123</v>
      </c>
      <c r="KD87" s="9">
        <v>0.06</v>
      </c>
      <c r="KE87" s="9">
        <v>4.1000000000000002E-2</v>
      </c>
      <c r="KF87" s="174">
        <v>8.7999999999999995E-2</v>
      </c>
    </row>
    <row r="88" spans="1:292" ht="16.5" customHeight="1" x14ac:dyDescent="0.35">
      <c r="A88" s="78" t="s">
        <v>7</v>
      </c>
      <c r="B88" s="46" t="s">
        <v>78</v>
      </c>
      <c r="C88" s="152">
        <v>12945</v>
      </c>
      <c r="D88" s="55">
        <v>13188</v>
      </c>
      <c r="E88" s="55">
        <v>13397</v>
      </c>
      <c r="F88" s="55">
        <v>13220</v>
      </c>
      <c r="G88" s="55">
        <v>13136</v>
      </c>
      <c r="H88" s="32">
        <v>13147</v>
      </c>
      <c r="I88" s="32">
        <v>13247</v>
      </c>
      <c r="J88" s="34">
        <v>13278</v>
      </c>
      <c r="K88" s="34">
        <v>13262</v>
      </c>
      <c r="L88" s="34">
        <v>13144</v>
      </c>
      <c r="M88" s="184">
        <v>13008</v>
      </c>
      <c r="N88" s="140">
        <f t="shared" si="44"/>
        <v>1.8771726535341832E-2</v>
      </c>
      <c r="O88" s="141">
        <f t="shared" si="45"/>
        <v>1.5847740370033364E-2</v>
      </c>
      <c r="P88" s="141">
        <f t="shared" si="46"/>
        <v>-1.3211913114876465E-2</v>
      </c>
      <c r="Q88" s="141">
        <f t="shared" si="47"/>
        <v>-6.3540090771558241E-3</v>
      </c>
      <c r="R88" s="141">
        <f t="shared" si="48"/>
        <v>8.3739342265529843E-4</v>
      </c>
      <c r="S88" s="141">
        <f t="shared" si="49"/>
        <v>7.606298014756218E-3</v>
      </c>
      <c r="T88" s="141">
        <f t="shared" si="50"/>
        <v>2.3401524873556275E-3</v>
      </c>
      <c r="U88" s="141">
        <f t="shared" si="53"/>
        <v>-1.2050007531254707E-3</v>
      </c>
      <c r="V88" s="141">
        <f t="shared" si="51"/>
        <v>-8.8976021716181564E-3</v>
      </c>
      <c r="W88" s="186">
        <f t="shared" si="52"/>
        <v>-1.0346926354230066E-2</v>
      </c>
      <c r="X88" s="2">
        <v>0.05</v>
      </c>
      <c r="Y88" s="2">
        <v>0.25</v>
      </c>
      <c r="Z88" s="2">
        <v>0.1</v>
      </c>
      <c r="AA88" s="2">
        <v>0.33</v>
      </c>
      <c r="AB88" s="2">
        <v>0.11</v>
      </c>
      <c r="AC88" s="3">
        <v>0.16</v>
      </c>
      <c r="AD88" s="77">
        <v>0.05</v>
      </c>
      <c r="AE88" s="2">
        <v>0.2</v>
      </c>
      <c r="AF88" s="2">
        <v>0.18</v>
      </c>
      <c r="AG88" s="2">
        <v>0.24</v>
      </c>
      <c r="AH88" s="2">
        <v>0.15</v>
      </c>
      <c r="AI88" s="2">
        <v>0.18</v>
      </c>
      <c r="AJ88" s="10">
        <v>3.5243292405638928E-2</v>
      </c>
      <c r="AK88" s="40">
        <v>0.2052448082461725</v>
      </c>
      <c r="AL88" s="40">
        <v>0.10936789449749887</v>
      </c>
      <c r="AM88" s="40">
        <v>0.27277550401697742</v>
      </c>
      <c r="AN88" s="40">
        <v>0.17060785205396392</v>
      </c>
      <c r="AO88" s="175">
        <v>0.20676064877974837</v>
      </c>
      <c r="AP88" s="56">
        <v>2.2402471996910002E-3</v>
      </c>
      <c r="AQ88" s="38">
        <v>4.0000000000000001E-3</v>
      </c>
      <c r="AR88" s="216">
        <v>1.8644838562983174E-2</v>
      </c>
      <c r="AS88" s="56">
        <v>4.4109694862881424E-2</v>
      </c>
      <c r="AT88" s="38">
        <v>6.5000000000000002E-2</v>
      </c>
      <c r="AU88" s="216">
        <v>6.2528422010004553E-2</v>
      </c>
      <c r="AV88" s="56">
        <v>0</v>
      </c>
      <c r="AW88" s="38">
        <v>0</v>
      </c>
      <c r="AX88" s="216">
        <v>0</v>
      </c>
      <c r="AY88" s="56">
        <v>2.3406720741599073E-2</v>
      </c>
      <c r="AZ88" s="38">
        <v>2.7E-2</v>
      </c>
      <c r="BA88" s="216">
        <v>3.0923146884947704E-2</v>
      </c>
      <c r="BB88" s="39">
        <v>0.44580919273850905</v>
      </c>
      <c r="BC88" s="38">
        <v>0.371</v>
      </c>
      <c r="BD88" s="216">
        <v>0.28315901167197211</v>
      </c>
      <c r="BE88" s="56">
        <v>0.48443414445731942</v>
      </c>
      <c r="BF88" s="57">
        <v>0.53300000000000003</v>
      </c>
      <c r="BG88" s="218">
        <v>0.60474458087009242</v>
      </c>
      <c r="BH88" s="192">
        <v>3471.3527851458884</v>
      </c>
      <c r="BI88" s="137">
        <v>0.17100000000000001</v>
      </c>
      <c r="BJ88" s="38">
        <v>0.20200000000000001</v>
      </c>
      <c r="BK88" s="38">
        <v>0.23</v>
      </c>
      <c r="BL88" s="38">
        <v>0.218</v>
      </c>
      <c r="BM88" s="152">
        <v>4266</v>
      </c>
      <c r="BN88" s="55">
        <v>4277</v>
      </c>
      <c r="BO88" s="55">
        <v>4300</v>
      </c>
      <c r="BP88" s="55">
        <v>4310</v>
      </c>
      <c r="BQ88" s="55">
        <v>4320</v>
      </c>
      <c r="BR88" s="32">
        <v>4330</v>
      </c>
      <c r="BS88" s="19">
        <v>4342</v>
      </c>
      <c r="BT88" s="32">
        <v>4364</v>
      </c>
      <c r="BU88" s="32">
        <v>4368</v>
      </c>
      <c r="BV88" s="32">
        <v>4286</v>
      </c>
      <c r="BW88" s="31">
        <v>4294</v>
      </c>
      <c r="BX88" s="98">
        <v>3.0329999999999999</v>
      </c>
      <c r="BY88" s="58">
        <v>3.08</v>
      </c>
      <c r="BZ88" s="58">
        <v>3.11</v>
      </c>
      <c r="CA88" s="58">
        <v>3.06</v>
      </c>
      <c r="CB88" s="58">
        <v>3.03</v>
      </c>
      <c r="CC88" s="49">
        <v>3.02</v>
      </c>
      <c r="CD88" s="7">
        <v>3.0289999999999999</v>
      </c>
      <c r="CE88" s="49">
        <v>3.06</v>
      </c>
      <c r="CF88" s="49">
        <v>3.0870000000000002</v>
      </c>
      <c r="CG88" s="49">
        <v>3.0550000000000002</v>
      </c>
      <c r="CH88" s="189">
        <v>3.0289999999999999</v>
      </c>
      <c r="CI88" s="207">
        <v>0.12458212614218854</v>
      </c>
      <c r="CJ88" s="121">
        <v>0.38020949409404947</v>
      </c>
      <c r="CK88" s="121">
        <v>0.17873857811455315</v>
      </c>
      <c r="CL88" s="121">
        <v>0.19555812067512529</v>
      </c>
      <c r="CM88" s="121">
        <v>8.3394069353507724E-2</v>
      </c>
      <c r="CN88" s="121">
        <v>2.7409239577726313E-2</v>
      </c>
      <c r="CO88" s="121">
        <v>1.0108372042849419E-2</v>
      </c>
      <c r="CP88" s="207">
        <v>5.9059505237352351E-2</v>
      </c>
      <c r="CQ88" s="121">
        <v>3.3429908624916425E-2</v>
      </c>
      <c r="CR88" s="121">
        <v>3.0309783819924226E-2</v>
      </c>
      <c r="CS88" s="121">
        <v>2.5629596612435926E-2</v>
      </c>
      <c r="CT88" s="121">
        <v>6.3516826387341213E-2</v>
      </c>
      <c r="CU88" s="121">
        <v>5.3710719857365724E-2</v>
      </c>
      <c r="CV88" s="121">
        <v>0.18720748829953199</v>
      </c>
      <c r="CW88" s="121">
        <v>0.20906613054577047</v>
      </c>
      <c r="CX88" s="121">
        <v>0.17448776289825119</v>
      </c>
      <c r="CY88" s="204">
        <v>0.16358227771711048</v>
      </c>
      <c r="CZ88" s="129">
        <v>114068</v>
      </c>
      <c r="DA88" s="93">
        <v>154962</v>
      </c>
      <c r="DB88" s="222">
        <v>166607</v>
      </c>
      <c r="DC88" s="21">
        <v>9</v>
      </c>
      <c r="DD88" s="19">
        <v>7</v>
      </c>
      <c r="DE88" s="19">
        <v>5</v>
      </c>
      <c r="DF88" s="19">
        <v>5</v>
      </c>
      <c r="DG88" s="19">
        <v>7</v>
      </c>
      <c r="DH88" s="19">
        <v>4</v>
      </c>
      <c r="DI88" s="19">
        <v>10</v>
      </c>
      <c r="DJ88" s="19">
        <v>7</v>
      </c>
      <c r="DK88" s="19">
        <v>10</v>
      </c>
      <c r="DL88" s="19">
        <v>15</v>
      </c>
      <c r="DM88" s="20">
        <v>12</v>
      </c>
      <c r="DN88" s="21">
        <v>9</v>
      </c>
      <c r="DO88" s="19">
        <v>7</v>
      </c>
      <c r="DP88" s="19">
        <v>5</v>
      </c>
      <c r="DQ88" s="19">
        <v>5</v>
      </c>
      <c r="DR88" s="19">
        <v>7</v>
      </c>
      <c r="DS88" s="19">
        <v>3</v>
      </c>
      <c r="DT88" s="19">
        <v>10</v>
      </c>
      <c r="DU88" s="19">
        <v>7</v>
      </c>
      <c r="DV88" s="19">
        <v>8</v>
      </c>
      <c r="DW88" s="50">
        <v>15</v>
      </c>
      <c r="DX88" s="201">
        <v>12</v>
      </c>
      <c r="DY88" s="21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2</v>
      </c>
      <c r="EH88" s="19">
        <v>0</v>
      </c>
      <c r="EI88" s="20">
        <v>0</v>
      </c>
      <c r="EJ88" s="59">
        <v>670000</v>
      </c>
      <c r="EK88" s="51">
        <v>682000</v>
      </c>
      <c r="EL88" s="51">
        <v>785500</v>
      </c>
      <c r="EM88" s="51">
        <v>900000</v>
      </c>
      <c r="EN88" s="51">
        <v>1105000</v>
      </c>
      <c r="EO88" s="51">
        <v>1262500</v>
      </c>
      <c r="EP88" s="51">
        <v>1333636</v>
      </c>
      <c r="EQ88" s="51">
        <v>1400000</v>
      </c>
      <c r="ER88" s="60">
        <v>1480000</v>
      </c>
      <c r="ES88" s="51">
        <v>1500000</v>
      </c>
      <c r="ET88" s="51">
        <v>1530000</v>
      </c>
      <c r="EU88" s="51">
        <v>1420000</v>
      </c>
      <c r="EV88" s="51">
        <v>1625000</v>
      </c>
      <c r="EW88" s="51">
        <v>1850000</v>
      </c>
      <c r="EX88" s="51">
        <v>2038000</v>
      </c>
      <c r="EY88" s="51">
        <v>2244000</v>
      </c>
      <c r="EZ88" s="51">
        <v>2165000</v>
      </c>
      <c r="FA88" s="51">
        <v>2140500</v>
      </c>
      <c r="FB88" s="51">
        <v>2117500</v>
      </c>
      <c r="FC88" s="51">
        <v>2161500</v>
      </c>
      <c r="FD88" s="51">
        <v>2138750</v>
      </c>
      <c r="FE88" s="240">
        <v>2116000</v>
      </c>
      <c r="FF88" s="48">
        <v>1.7910447761194031E-2</v>
      </c>
      <c r="FG88" s="61">
        <v>0.15175953079178886</v>
      </c>
      <c r="FH88" s="61">
        <v>0.1457670273711012</v>
      </c>
      <c r="FI88" s="9">
        <v>0.22777777777777786</v>
      </c>
      <c r="FJ88" s="9">
        <v>0.14253393665158365</v>
      </c>
      <c r="FK88" s="9">
        <v>5.6345346534653507E-2</v>
      </c>
      <c r="FL88" s="9">
        <v>4.9761704093170822E-2</v>
      </c>
      <c r="FM88" s="9">
        <v>5.7142857142857162E-2</v>
      </c>
      <c r="FN88" s="9">
        <v>1.3513513513513598E-2</v>
      </c>
      <c r="FO88" s="61">
        <v>0.02</v>
      </c>
      <c r="FP88" s="9">
        <v>-7.1895424836601302E-2</v>
      </c>
      <c r="FQ88" s="9">
        <f t="shared" si="33"/>
        <v>0.14436619718309859</v>
      </c>
      <c r="FR88" s="40">
        <v>0.13846153846153841</v>
      </c>
      <c r="FS88" s="40">
        <v>0.10162162162162162</v>
      </c>
      <c r="FT88" s="40">
        <v>0.10107948969578018</v>
      </c>
      <c r="FU88" s="40">
        <v>-3.5204991087344026E-2</v>
      </c>
      <c r="FV88" s="40">
        <v>-1.0999999999999999E-2</v>
      </c>
      <c r="FW88" s="40">
        <v>-1.0999999999999999E-2</v>
      </c>
      <c r="FX88" s="40">
        <v>2.1000000000000001E-2</v>
      </c>
      <c r="FY88" s="40">
        <v>-1.0999999999999999E-2</v>
      </c>
      <c r="FZ88" s="175">
        <v>-1.0999999999999999E-2</v>
      </c>
      <c r="GA88" s="194">
        <v>4446</v>
      </c>
      <c r="GB88" s="39">
        <v>0.98778049322372807</v>
      </c>
      <c r="GC88" s="198">
        <v>15</v>
      </c>
      <c r="GD88" s="39">
        <v>3.3325927571650742E-3</v>
      </c>
      <c r="GE88" s="198">
        <v>0</v>
      </c>
      <c r="GF88" s="39">
        <v>0</v>
      </c>
      <c r="GG88" s="198">
        <v>40</v>
      </c>
      <c r="GH88" s="39">
        <v>8.8869140191068646E-3</v>
      </c>
      <c r="GI88" s="198">
        <v>0</v>
      </c>
      <c r="GJ88" s="39">
        <v>0</v>
      </c>
      <c r="GK88" s="207">
        <v>4.9030532649877428E-3</v>
      </c>
      <c r="GL88" s="121">
        <v>2.4515266324938714E-3</v>
      </c>
      <c r="GM88" s="121">
        <v>7.5774459549810564E-3</v>
      </c>
      <c r="GN88" s="121">
        <v>5.1927791397370179E-2</v>
      </c>
      <c r="GO88" s="121">
        <v>0.122799197682193</v>
      </c>
      <c r="GP88" s="121">
        <v>0.43369734789391573</v>
      </c>
      <c r="GQ88" s="204">
        <v>0.37664363717405841</v>
      </c>
      <c r="GR88" s="52">
        <v>8.3699999999999997E-2</v>
      </c>
      <c r="GS88" s="52">
        <v>0.9163</v>
      </c>
      <c r="GT88" s="10">
        <v>8.5999999999999993E-2</v>
      </c>
      <c r="GU88" s="42">
        <v>0.91400000000000003</v>
      </c>
      <c r="GV88" s="207">
        <v>0.13900000000000001</v>
      </c>
      <c r="GW88" s="204">
        <v>0.86099999999999999</v>
      </c>
      <c r="GX88" s="207">
        <v>0.24726452069841004</v>
      </c>
      <c r="GY88" s="121">
        <v>0.2332534674180812</v>
      </c>
      <c r="GZ88" s="204">
        <v>0.30675122844877778</v>
      </c>
      <c r="HA88" s="42">
        <v>0.81499999999999995</v>
      </c>
      <c r="HB88" s="43">
        <v>9.6999999999999989E-2</v>
      </c>
      <c r="HC88" s="43">
        <v>3.0000000000000001E-3</v>
      </c>
      <c r="HD88" s="43">
        <v>2.1387283236994219E-2</v>
      </c>
      <c r="HE88" s="43">
        <v>6.4000000000000001E-2</v>
      </c>
      <c r="HF88" s="285">
        <v>0.76032906764168195</v>
      </c>
      <c r="HG88" s="40">
        <v>9.3418647166361973E-2</v>
      </c>
      <c r="HH88" s="40">
        <v>9.6892138939670934E-3</v>
      </c>
      <c r="HI88" s="40">
        <v>3.0712979890310785E-2</v>
      </c>
      <c r="HJ88" s="40">
        <v>0.10585009140767825</v>
      </c>
      <c r="HK88" s="225">
        <v>0.8119330076762038</v>
      </c>
      <c r="HL88" s="228">
        <v>5.3210048848569433E-2</v>
      </c>
      <c r="HM88" s="228">
        <v>2.1109560362875087E-2</v>
      </c>
      <c r="HN88" s="228">
        <v>1.203768318213538E-2</v>
      </c>
      <c r="HO88" s="228">
        <v>0.10170969993021634</v>
      </c>
      <c r="HP88" s="11">
        <v>0.17</v>
      </c>
      <c r="HQ88" s="9">
        <v>0.32300000000000001</v>
      </c>
      <c r="HR88" s="9">
        <v>0.30499999999999999</v>
      </c>
      <c r="HS88" s="9">
        <v>9.1999999999999998E-2</v>
      </c>
      <c r="HT88" s="174">
        <v>0.11</v>
      </c>
      <c r="HU88" s="236">
        <v>26.7</v>
      </c>
      <c r="HV88" s="237">
        <v>30</v>
      </c>
      <c r="HW88" s="237">
        <v>30.3</v>
      </c>
      <c r="HX88" s="137">
        <v>4.2303433001107421E-2</v>
      </c>
      <c r="HY88" s="38">
        <v>0.11827242524916944</v>
      </c>
      <c r="HZ88" s="38">
        <v>0.5313399778516058</v>
      </c>
      <c r="IA88" s="216">
        <v>0.30808416389811738</v>
      </c>
      <c r="IB88" s="18">
        <v>1308</v>
      </c>
      <c r="IC88" s="32">
        <v>1359</v>
      </c>
      <c r="ID88" s="32">
        <v>1346</v>
      </c>
      <c r="IE88" s="32">
        <v>1295</v>
      </c>
      <c r="IF88" s="32">
        <v>1303</v>
      </c>
      <c r="IG88" s="32">
        <v>1267</v>
      </c>
      <c r="IH88" s="32">
        <v>1230</v>
      </c>
      <c r="II88" s="32">
        <v>1140</v>
      </c>
      <c r="IJ88" s="32">
        <v>1126</v>
      </c>
      <c r="IK88" s="32">
        <v>1420</v>
      </c>
      <c r="IL88" s="31">
        <v>1395</v>
      </c>
      <c r="IM88" s="18">
        <v>756</v>
      </c>
      <c r="IN88" s="32">
        <v>854</v>
      </c>
      <c r="IO88" s="32">
        <v>870</v>
      </c>
      <c r="IP88" s="32">
        <v>806</v>
      </c>
      <c r="IQ88" s="32">
        <v>801</v>
      </c>
      <c r="IR88" s="32">
        <v>805</v>
      </c>
      <c r="IS88" s="32">
        <v>804</v>
      </c>
      <c r="IT88" s="32">
        <v>806</v>
      </c>
      <c r="IU88" s="32">
        <v>836</v>
      </c>
      <c r="IV88" s="32">
        <v>791</v>
      </c>
      <c r="IW88" s="32">
        <v>684</v>
      </c>
      <c r="IX88" s="18">
        <v>861</v>
      </c>
      <c r="IY88" s="19">
        <v>817</v>
      </c>
      <c r="IZ88" s="32">
        <v>849</v>
      </c>
      <c r="JA88" s="32">
        <v>942</v>
      </c>
      <c r="JB88" s="32">
        <v>850</v>
      </c>
      <c r="JC88" s="32">
        <v>851</v>
      </c>
      <c r="JD88" s="32">
        <v>842</v>
      </c>
      <c r="JE88" s="32">
        <v>898</v>
      </c>
      <c r="JF88" s="32">
        <v>929</v>
      </c>
      <c r="JG88" s="32">
        <v>850</v>
      </c>
      <c r="JH88" s="32">
        <v>815</v>
      </c>
      <c r="JI88" s="18">
        <v>2925</v>
      </c>
      <c r="JJ88" s="32">
        <v>3030</v>
      </c>
      <c r="JK88" s="32">
        <v>3065</v>
      </c>
      <c r="JL88" s="32">
        <v>3043</v>
      </c>
      <c r="JM88" s="32">
        <v>2954</v>
      </c>
      <c r="JN88" s="32">
        <v>2923</v>
      </c>
      <c r="JO88" s="32">
        <v>2876</v>
      </c>
      <c r="JP88" s="32">
        <v>2844</v>
      </c>
      <c r="JQ88" s="32">
        <v>2891</v>
      </c>
      <c r="JR88" s="32">
        <v>3061</v>
      </c>
      <c r="JS88" s="31">
        <v>2894</v>
      </c>
      <c r="JT88" s="54">
        <v>0.95399999999999996</v>
      </c>
      <c r="JU88" s="54">
        <v>0.97799999999999998</v>
      </c>
      <c r="JV88" s="174">
        <v>0.96900000000000008</v>
      </c>
      <c r="JW88" s="11">
        <v>0.69699999999999995</v>
      </c>
      <c r="JX88" s="9">
        <v>0.73299999999999998</v>
      </c>
      <c r="JY88" s="174">
        <v>0.7340000000000001</v>
      </c>
      <c r="JZ88" s="182">
        <v>46.9</v>
      </c>
      <c r="KA88" s="11">
        <v>0.128</v>
      </c>
      <c r="KB88" s="9">
        <v>0.13800000000000001</v>
      </c>
      <c r="KC88" s="9">
        <v>8.5999999999999993E-2</v>
      </c>
      <c r="KD88" s="9">
        <v>7.1999999999999995E-2</v>
      </c>
      <c r="KE88" s="9">
        <v>1.2E-2</v>
      </c>
      <c r="KF88" s="174">
        <v>5.1999999999999998E-2</v>
      </c>
    </row>
    <row r="89" spans="1:292" ht="16.5" customHeight="1" x14ac:dyDescent="0.35">
      <c r="A89" s="78" t="s">
        <v>7</v>
      </c>
      <c r="B89" s="46" t="s">
        <v>79</v>
      </c>
      <c r="C89" s="152">
        <v>151131</v>
      </c>
      <c r="D89" s="55">
        <v>157536</v>
      </c>
      <c r="E89" s="55">
        <v>163396</v>
      </c>
      <c r="F89" s="55">
        <v>165243</v>
      </c>
      <c r="G89" s="55">
        <v>174355</v>
      </c>
      <c r="H89" s="32">
        <v>176320</v>
      </c>
      <c r="I89" s="32">
        <v>178836</v>
      </c>
      <c r="J89" s="34">
        <v>207615</v>
      </c>
      <c r="K89" s="34">
        <v>209168</v>
      </c>
      <c r="L89" s="34">
        <v>215655</v>
      </c>
      <c r="M89" s="184">
        <v>221106</v>
      </c>
      <c r="N89" s="140">
        <f t="shared" si="44"/>
        <v>4.2380451396470613E-2</v>
      </c>
      <c r="O89" s="141">
        <f t="shared" si="45"/>
        <v>3.7197846841356894E-2</v>
      </c>
      <c r="P89" s="141">
        <f t="shared" si="46"/>
        <v>1.1303826287057211E-2</v>
      </c>
      <c r="Q89" s="141">
        <f t="shared" si="47"/>
        <v>5.5143031777442918E-2</v>
      </c>
      <c r="R89" s="141">
        <f t="shared" si="48"/>
        <v>1.1270109833385908E-2</v>
      </c>
      <c r="S89" s="141">
        <f t="shared" si="49"/>
        <v>1.426950998185118E-2</v>
      </c>
      <c r="T89" s="141">
        <f t="shared" si="50"/>
        <v>0.16092397503858283</v>
      </c>
      <c r="U89" s="141">
        <f t="shared" si="53"/>
        <v>7.4801917009849964E-3</v>
      </c>
      <c r="V89" s="141">
        <f t="shared" si="51"/>
        <v>3.1013348122083683E-2</v>
      </c>
      <c r="W89" s="186">
        <f t="shared" si="52"/>
        <v>2.5276483271892605E-2</v>
      </c>
      <c r="X89" s="2">
        <v>0.08</v>
      </c>
      <c r="Y89" s="2">
        <v>0.26</v>
      </c>
      <c r="Z89" s="2">
        <v>0.18</v>
      </c>
      <c r="AA89" s="2">
        <v>0.33</v>
      </c>
      <c r="AB89" s="2">
        <v>7.0000000000000007E-2</v>
      </c>
      <c r="AC89" s="3">
        <v>7.0000000000000007E-2</v>
      </c>
      <c r="AD89" s="77">
        <v>7.0000000000000007E-2</v>
      </c>
      <c r="AE89" s="2">
        <v>0.24</v>
      </c>
      <c r="AF89" s="2">
        <v>0.17</v>
      </c>
      <c r="AG89" s="2">
        <v>0.31</v>
      </c>
      <c r="AH89" s="2">
        <v>0.11</v>
      </c>
      <c r="AI89" s="2">
        <v>0.1</v>
      </c>
      <c r="AJ89" s="10">
        <v>6.9954219791857022E-2</v>
      </c>
      <c r="AK89" s="40">
        <v>0.21446410916025885</v>
      </c>
      <c r="AL89" s="40">
        <v>0.18750205003490916</v>
      </c>
      <c r="AM89" s="40">
        <v>0.28514462703422033</v>
      </c>
      <c r="AN89" s="40">
        <v>0.12543870747056149</v>
      </c>
      <c r="AO89" s="175">
        <v>0.1174962865081931</v>
      </c>
      <c r="AP89" s="56">
        <v>1.9571375622153976E-2</v>
      </c>
      <c r="AQ89" s="38">
        <v>2.9000000000000001E-2</v>
      </c>
      <c r="AR89" s="216">
        <v>3.6994344246547739E-2</v>
      </c>
      <c r="AS89" s="56">
        <v>0.2049666419570052</v>
      </c>
      <c r="AT89" s="38">
        <v>0.29499999999999998</v>
      </c>
      <c r="AU89" s="216">
        <v>0.33498273284882224</v>
      </c>
      <c r="AV89" s="56">
        <v>3.4946521232659114E-3</v>
      </c>
      <c r="AW89" s="38">
        <v>2E-3</v>
      </c>
      <c r="AX89" s="216">
        <v>2.4459845087647777E-3</v>
      </c>
      <c r="AY89" s="56">
        <v>2.8003547601397862E-2</v>
      </c>
      <c r="AZ89" s="38">
        <v>0.03</v>
      </c>
      <c r="BA89" s="216">
        <v>3.8906148230409866E-2</v>
      </c>
      <c r="BB89" s="39">
        <v>0.6926162236577359</v>
      </c>
      <c r="BC89" s="38">
        <v>0.56100000000000005</v>
      </c>
      <c r="BD89" s="216">
        <v>0.47850860546082441</v>
      </c>
      <c r="BE89" s="56">
        <v>5.1347559038441175E-2</v>
      </c>
      <c r="BF89" s="57">
        <v>8.3000000000000004E-2</v>
      </c>
      <c r="BG89" s="218">
        <v>0.10816218470463097</v>
      </c>
      <c r="BH89" s="192">
        <v>3573.7842190016104</v>
      </c>
      <c r="BI89" s="137">
        <v>0.11899999999999999</v>
      </c>
      <c r="BJ89" s="38">
        <v>0.11799999999999999</v>
      </c>
      <c r="BK89" s="38">
        <v>0.113</v>
      </c>
      <c r="BL89" s="38">
        <v>0.10199999999999999</v>
      </c>
      <c r="BM89" s="152">
        <v>50798</v>
      </c>
      <c r="BN89" s="55">
        <v>52350</v>
      </c>
      <c r="BO89" s="55">
        <v>54004</v>
      </c>
      <c r="BP89" s="55">
        <v>55196</v>
      </c>
      <c r="BQ89" s="55">
        <v>58773</v>
      </c>
      <c r="BR89" s="32">
        <v>59507</v>
      </c>
      <c r="BS89" s="19">
        <v>59956</v>
      </c>
      <c r="BT89" s="32">
        <v>68842</v>
      </c>
      <c r="BU89" s="32">
        <v>69280</v>
      </c>
      <c r="BV89" s="32">
        <v>71536</v>
      </c>
      <c r="BW89" s="31">
        <v>74149</v>
      </c>
      <c r="BX89" s="98">
        <v>2.948</v>
      </c>
      <c r="BY89" s="58">
        <v>2.98</v>
      </c>
      <c r="BZ89" s="58">
        <v>3</v>
      </c>
      <c r="CA89" s="58">
        <v>2.97</v>
      </c>
      <c r="CB89" s="58">
        <v>2.94</v>
      </c>
      <c r="CC89" s="49">
        <v>2.94</v>
      </c>
      <c r="CD89" s="7">
        <v>2.95</v>
      </c>
      <c r="CE89" s="49">
        <v>3.0529999999999999</v>
      </c>
      <c r="CF89" s="49">
        <v>3.15</v>
      </c>
      <c r="CG89" s="49">
        <v>3.0049999999999999</v>
      </c>
      <c r="CH89" s="189">
        <v>2.9729999999999999</v>
      </c>
      <c r="CI89" s="207">
        <v>0.18870028676534484</v>
      </c>
      <c r="CJ89" s="121">
        <v>0.28509978854676593</v>
      </c>
      <c r="CK89" s="121">
        <v>0.19821568229875736</v>
      </c>
      <c r="CL89" s="121">
        <v>0.17248904409467089</v>
      </c>
      <c r="CM89" s="121">
        <v>8.8576270871609339E-2</v>
      </c>
      <c r="CN89" s="121">
        <v>3.8017315782174821E-2</v>
      </c>
      <c r="CO89" s="121">
        <v>2.8901611640676766E-2</v>
      </c>
      <c r="CP89" s="207">
        <v>4.8431480462300495E-2</v>
      </c>
      <c r="CQ89" s="121">
        <v>4.5013469281348667E-2</v>
      </c>
      <c r="CR89" s="121">
        <v>5.0864640963995018E-2</v>
      </c>
      <c r="CS89" s="121">
        <v>7.9135648697969463E-2</v>
      </c>
      <c r="CT89" s="121">
        <v>0.14536685687802334</v>
      </c>
      <c r="CU89" s="121">
        <v>0.13240448396721027</v>
      </c>
      <c r="CV89" s="121">
        <v>0.21377052979173305</v>
      </c>
      <c r="CW89" s="121">
        <v>0.19807163493558796</v>
      </c>
      <c r="CX89" s="121">
        <v>6.7398012548283981E-2</v>
      </c>
      <c r="CY89" s="204">
        <v>1.9543242473547721E-2</v>
      </c>
      <c r="CZ89" s="129">
        <v>66554</v>
      </c>
      <c r="DA89" s="93">
        <v>82642</v>
      </c>
      <c r="DB89" s="222">
        <v>99666</v>
      </c>
      <c r="DC89" s="21">
        <v>826</v>
      </c>
      <c r="DD89" s="19">
        <v>1005</v>
      </c>
      <c r="DE89" s="19">
        <v>1602</v>
      </c>
      <c r="DF89" s="19">
        <v>147</v>
      </c>
      <c r="DG89" s="19">
        <v>142</v>
      </c>
      <c r="DH89" s="19">
        <v>116</v>
      </c>
      <c r="DI89" s="19">
        <v>158</v>
      </c>
      <c r="DJ89" s="19">
        <v>211</v>
      </c>
      <c r="DK89" s="19">
        <v>394</v>
      </c>
      <c r="DL89" s="19">
        <v>407</v>
      </c>
      <c r="DM89" s="20">
        <v>1090</v>
      </c>
      <c r="DN89" s="21">
        <v>461</v>
      </c>
      <c r="DO89" s="19">
        <v>313</v>
      </c>
      <c r="DP89" s="19">
        <v>981</v>
      </c>
      <c r="DQ89" s="19">
        <v>147</v>
      </c>
      <c r="DR89" s="19">
        <v>111</v>
      </c>
      <c r="DS89" s="19">
        <v>98</v>
      </c>
      <c r="DT89" s="19">
        <v>158</v>
      </c>
      <c r="DU89" s="19">
        <v>205</v>
      </c>
      <c r="DV89" s="19">
        <v>342</v>
      </c>
      <c r="DW89" s="50">
        <v>339</v>
      </c>
      <c r="DX89" s="201">
        <v>739</v>
      </c>
      <c r="DY89" s="21">
        <v>365</v>
      </c>
      <c r="DZ89" s="19">
        <v>692</v>
      </c>
      <c r="EA89" s="19">
        <v>621</v>
      </c>
      <c r="EB89" s="19">
        <v>0</v>
      </c>
      <c r="EC89" s="19">
        <v>31</v>
      </c>
      <c r="ED89" s="19">
        <v>20</v>
      </c>
      <c r="EE89" s="19">
        <v>0</v>
      </c>
      <c r="EF89" s="19">
        <v>6</v>
      </c>
      <c r="EG89" s="19">
        <v>52</v>
      </c>
      <c r="EH89" s="19">
        <v>68</v>
      </c>
      <c r="EI89" s="20">
        <v>351</v>
      </c>
      <c r="EJ89" s="59">
        <v>230300</v>
      </c>
      <c r="EK89" s="51">
        <v>239900</v>
      </c>
      <c r="EL89" s="51">
        <v>262900</v>
      </c>
      <c r="EM89" s="51">
        <v>354000</v>
      </c>
      <c r="EN89" s="51">
        <v>418400</v>
      </c>
      <c r="EO89" s="51">
        <v>498500</v>
      </c>
      <c r="EP89" s="51">
        <v>548100</v>
      </c>
      <c r="EQ89" s="51">
        <v>496700</v>
      </c>
      <c r="ER89" s="60">
        <v>411611</v>
      </c>
      <c r="ES89" s="51">
        <v>382252</v>
      </c>
      <c r="ET89" s="51">
        <v>352326</v>
      </c>
      <c r="EU89" s="51">
        <v>345000</v>
      </c>
      <c r="EV89" s="51">
        <v>329500</v>
      </c>
      <c r="EW89" s="51">
        <v>390000</v>
      </c>
      <c r="EX89" s="51">
        <v>420000</v>
      </c>
      <c r="EY89" s="51">
        <v>440500</v>
      </c>
      <c r="EZ89" s="51">
        <v>479000</v>
      </c>
      <c r="FA89" s="51">
        <v>522500</v>
      </c>
      <c r="FB89" s="51">
        <v>538000</v>
      </c>
      <c r="FC89" s="51">
        <v>571250</v>
      </c>
      <c r="FD89" s="51">
        <v>633500</v>
      </c>
      <c r="FE89" s="240">
        <v>702500</v>
      </c>
      <c r="FF89" s="48">
        <v>4.1684759009986971E-2</v>
      </c>
      <c r="FG89" s="61">
        <v>9.5873280533555649E-2</v>
      </c>
      <c r="FH89" s="61">
        <v>0.34651958919741349</v>
      </c>
      <c r="FI89" s="9">
        <v>0.1819209039548022</v>
      </c>
      <c r="FJ89" s="9">
        <v>0.19144359464627159</v>
      </c>
      <c r="FK89" s="9">
        <v>9.9498495486459282E-2</v>
      </c>
      <c r="FL89" s="9">
        <v>-9.3778507571610992E-2</v>
      </c>
      <c r="FM89" s="9">
        <v>-0.17130863700422794</v>
      </c>
      <c r="FN89" s="9">
        <v>-7.132705394170713E-2</v>
      </c>
      <c r="FO89" s="61">
        <v>-7.828866820840702E-2</v>
      </c>
      <c r="FP89" s="9">
        <v>-2.0793242621889953E-2</v>
      </c>
      <c r="FQ89" s="9">
        <f t="shared" si="33"/>
        <v>-4.4927536231884058E-2</v>
      </c>
      <c r="FR89" s="40">
        <v>0.248</v>
      </c>
      <c r="FS89" s="40">
        <v>7.6923076923076927E-2</v>
      </c>
      <c r="FT89" s="40">
        <v>4.880952380952381E-2</v>
      </c>
      <c r="FU89" s="40">
        <v>8.7400681044267875E-2</v>
      </c>
      <c r="FV89" s="40">
        <v>9.0999999999999998E-2</v>
      </c>
      <c r="FW89" s="40">
        <v>0.03</v>
      </c>
      <c r="FX89" s="40">
        <v>6.2E-2</v>
      </c>
      <c r="FY89" s="40">
        <v>0.109</v>
      </c>
      <c r="FZ89" s="175">
        <v>0.109</v>
      </c>
      <c r="GA89" s="194">
        <v>46951</v>
      </c>
      <c r="GB89" s="39">
        <v>0.60968990234780807</v>
      </c>
      <c r="GC89" s="198">
        <v>9077</v>
      </c>
      <c r="GD89" s="39">
        <v>0.11787087055890297</v>
      </c>
      <c r="GE89" s="198">
        <v>3125</v>
      </c>
      <c r="GF89" s="39">
        <v>4.0580199459796386E-2</v>
      </c>
      <c r="GG89" s="198">
        <v>15279</v>
      </c>
      <c r="GH89" s="39">
        <v>0.19840795761479327</v>
      </c>
      <c r="GI89" s="198">
        <v>2576</v>
      </c>
      <c r="GJ89" s="39">
        <v>3.3451070018699354E-2</v>
      </c>
      <c r="GK89" s="207">
        <v>2.6750282420415376E-2</v>
      </c>
      <c r="GL89" s="121">
        <v>2.7619268313877704E-2</v>
      </c>
      <c r="GM89" s="121">
        <v>0.17220403788778496</v>
      </c>
      <c r="GN89" s="121">
        <v>0.45542102366538251</v>
      </c>
      <c r="GO89" s="121">
        <v>0.27320916490455638</v>
      </c>
      <c r="GP89" s="121">
        <v>3.8684355357298035E-2</v>
      </c>
      <c r="GQ89" s="204">
        <v>6.1118674506850509E-3</v>
      </c>
      <c r="GR89" s="52">
        <v>0.25259999999999999</v>
      </c>
      <c r="GS89" s="52">
        <v>0.74739999999999995</v>
      </c>
      <c r="GT89" s="10">
        <v>0.28899999999999998</v>
      </c>
      <c r="GU89" s="42">
        <v>0.71099999999999997</v>
      </c>
      <c r="GV89" s="207">
        <v>0.3</v>
      </c>
      <c r="GW89" s="204">
        <v>0.7</v>
      </c>
      <c r="GX89" s="207">
        <v>0.2564565649268557</v>
      </c>
      <c r="GY89" s="121">
        <v>0.22906367288900648</v>
      </c>
      <c r="GZ89" s="204">
        <v>0.35544023633493288</v>
      </c>
      <c r="HA89" s="42">
        <v>0.78</v>
      </c>
      <c r="HB89" s="43">
        <v>0.13600000000000001</v>
      </c>
      <c r="HC89" s="43">
        <v>0.03</v>
      </c>
      <c r="HD89" s="43">
        <v>2.2142615748563705E-2</v>
      </c>
      <c r="HE89" s="43">
        <v>3.2000000000000001E-2</v>
      </c>
      <c r="HF89" s="285">
        <v>0.7497798090885287</v>
      </c>
      <c r="HG89" s="40">
        <v>0.12996024661382086</v>
      </c>
      <c r="HH89" s="40">
        <v>4.1038825013687545E-2</v>
      </c>
      <c r="HI89" s="40">
        <v>2.9350853388559594E-2</v>
      </c>
      <c r="HJ89" s="40">
        <v>4.9870265895403366E-2</v>
      </c>
      <c r="HK89" s="225">
        <v>0.77683664816527909</v>
      </c>
      <c r="HL89" s="228">
        <v>0.10439793401171754</v>
      </c>
      <c r="HM89" s="228">
        <v>2.6894465001541783E-2</v>
      </c>
      <c r="HN89" s="228">
        <v>2.4890148011100833E-2</v>
      </c>
      <c r="HO89" s="228">
        <v>6.6980804810360783E-2</v>
      </c>
      <c r="HP89" s="11">
        <v>0.19699999999999998</v>
      </c>
      <c r="HQ89" s="9">
        <v>0.26899999999999996</v>
      </c>
      <c r="HR89" s="9">
        <v>0.19600000000000001</v>
      </c>
      <c r="HS89" s="9">
        <v>0.14199999999999999</v>
      </c>
      <c r="HT89" s="174">
        <v>0.19600000000000001</v>
      </c>
      <c r="HU89" s="236">
        <v>33</v>
      </c>
      <c r="HV89" s="237">
        <v>37</v>
      </c>
      <c r="HW89" s="237">
        <v>34.9</v>
      </c>
      <c r="HX89" s="137">
        <v>3.8990487970079805E-2</v>
      </c>
      <c r="HY89" s="38">
        <v>0.24180581323438466</v>
      </c>
      <c r="HZ89" s="38">
        <v>0.43494713902877169</v>
      </c>
      <c r="IA89" s="216">
        <v>0.28425655976676384</v>
      </c>
      <c r="IB89" s="18">
        <v>16458</v>
      </c>
      <c r="IC89" s="32">
        <v>17732</v>
      </c>
      <c r="ID89" s="32">
        <v>18235</v>
      </c>
      <c r="IE89" s="32">
        <v>17911</v>
      </c>
      <c r="IF89" s="32">
        <v>17405</v>
      </c>
      <c r="IG89" s="32">
        <v>17265</v>
      </c>
      <c r="IH89" s="32">
        <v>16740</v>
      </c>
      <c r="II89" s="32">
        <v>17174</v>
      </c>
      <c r="IJ89" s="32">
        <v>17738</v>
      </c>
      <c r="IK89" s="32">
        <v>18778</v>
      </c>
      <c r="IL89" s="31">
        <v>18547</v>
      </c>
      <c r="IM89" s="18">
        <v>8238</v>
      </c>
      <c r="IN89" s="32">
        <v>9388</v>
      </c>
      <c r="IO89" s="32">
        <v>9973</v>
      </c>
      <c r="IP89" s="32">
        <v>8800</v>
      </c>
      <c r="IQ89" s="32">
        <v>9210</v>
      </c>
      <c r="IR89" s="32">
        <v>8962</v>
      </c>
      <c r="IS89" s="32">
        <v>8896</v>
      </c>
      <c r="IT89" s="32">
        <v>8537</v>
      </c>
      <c r="IU89" s="32">
        <v>8297</v>
      </c>
      <c r="IV89" s="32">
        <v>9615</v>
      </c>
      <c r="IW89" s="32">
        <v>9542</v>
      </c>
      <c r="IX89" s="18">
        <v>7658</v>
      </c>
      <c r="IY89" s="19">
        <v>9220</v>
      </c>
      <c r="IZ89" s="32">
        <v>10396</v>
      </c>
      <c r="JA89" s="32">
        <v>11135</v>
      </c>
      <c r="JB89" s="32">
        <v>11043</v>
      </c>
      <c r="JC89" s="32">
        <v>11677</v>
      </c>
      <c r="JD89" s="32">
        <v>11745</v>
      </c>
      <c r="JE89" s="32">
        <v>11394</v>
      </c>
      <c r="JF89" s="32">
        <v>12973</v>
      </c>
      <c r="JG89" s="32">
        <v>11041</v>
      </c>
      <c r="JH89" s="32">
        <v>10627</v>
      </c>
      <c r="JI89" s="18">
        <v>32354</v>
      </c>
      <c r="JJ89" s="32">
        <v>36340</v>
      </c>
      <c r="JK89" s="32">
        <v>38604</v>
      </c>
      <c r="JL89" s="32">
        <v>37846</v>
      </c>
      <c r="JM89" s="32">
        <v>37658</v>
      </c>
      <c r="JN89" s="32">
        <v>37904</v>
      </c>
      <c r="JO89" s="32">
        <v>37381</v>
      </c>
      <c r="JP89" s="32">
        <v>37105</v>
      </c>
      <c r="JQ89" s="32">
        <v>39008</v>
      </c>
      <c r="JR89" s="32">
        <v>39434</v>
      </c>
      <c r="JS89" s="31">
        <v>38716</v>
      </c>
      <c r="JT89" s="54">
        <v>0.876</v>
      </c>
      <c r="JU89" s="54">
        <v>0.88</v>
      </c>
      <c r="JV89" s="174">
        <v>0.90300000000000002</v>
      </c>
      <c r="JW89" s="11">
        <v>0.29099999999999998</v>
      </c>
      <c r="JX89" s="9">
        <v>0.32200000000000001</v>
      </c>
      <c r="JY89" s="174">
        <v>0.35</v>
      </c>
      <c r="JZ89" s="182">
        <v>37</v>
      </c>
      <c r="KA89" s="11">
        <v>0.251</v>
      </c>
      <c r="KB89" s="9">
        <v>0.16200000000000001</v>
      </c>
      <c r="KC89" s="9">
        <v>8.6999999999999994E-2</v>
      </c>
      <c r="KD89" s="9">
        <v>6.0999999999999999E-2</v>
      </c>
      <c r="KE89" s="9">
        <v>0.04</v>
      </c>
      <c r="KF89" s="174">
        <v>9.1999999999999998E-2</v>
      </c>
    </row>
    <row r="90" spans="1:292" ht="16.5" customHeight="1" x14ac:dyDescent="0.35">
      <c r="A90" s="78" t="s">
        <v>7</v>
      </c>
      <c r="B90" s="46" t="s">
        <v>80</v>
      </c>
      <c r="C90" s="152">
        <v>16413</v>
      </c>
      <c r="D90" s="55">
        <v>16550</v>
      </c>
      <c r="E90" s="55">
        <v>16980</v>
      </c>
      <c r="F90" s="55">
        <v>16633</v>
      </c>
      <c r="G90" s="55">
        <v>16281</v>
      </c>
      <c r="H90" s="32">
        <v>16223</v>
      </c>
      <c r="I90" s="32">
        <v>16666</v>
      </c>
      <c r="J90" s="34">
        <v>17562</v>
      </c>
      <c r="K90" s="34">
        <v>18265</v>
      </c>
      <c r="L90" s="34">
        <v>18350</v>
      </c>
      <c r="M90" s="184">
        <v>18264</v>
      </c>
      <c r="N90" s="140">
        <f t="shared" si="44"/>
        <v>8.3470419789191501E-3</v>
      </c>
      <c r="O90" s="141">
        <f t="shared" si="45"/>
        <v>2.5981873111782478E-2</v>
      </c>
      <c r="P90" s="141">
        <f t="shared" si="46"/>
        <v>-2.0435806831566549E-2</v>
      </c>
      <c r="Q90" s="141">
        <f t="shared" si="47"/>
        <v>-2.1162748752480011E-2</v>
      </c>
      <c r="R90" s="141">
        <f t="shared" si="48"/>
        <v>-3.5624347398808425E-3</v>
      </c>
      <c r="S90" s="141">
        <f t="shared" si="49"/>
        <v>2.7306909942673981E-2</v>
      </c>
      <c r="T90" s="141">
        <f t="shared" si="50"/>
        <v>5.3762150486019442E-2</v>
      </c>
      <c r="U90" s="141">
        <f t="shared" si="53"/>
        <v>4.0029609383897054E-2</v>
      </c>
      <c r="V90" s="141">
        <f t="shared" si="51"/>
        <v>4.6537092800437996E-3</v>
      </c>
      <c r="W90" s="186">
        <f t="shared" si="52"/>
        <v>-4.6866485013623976E-3</v>
      </c>
      <c r="X90" s="2">
        <v>7.0000000000000007E-2</v>
      </c>
      <c r="Y90" s="2">
        <v>0.26</v>
      </c>
      <c r="Z90" s="2">
        <v>0.2</v>
      </c>
      <c r="AA90" s="2">
        <v>0.27</v>
      </c>
      <c r="AB90" s="2">
        <v>0.08</v>
      </c>
      <c r="AC90" s="3">
        <v>0.13</v>
      </c>
      <c r="AD90" s="77">
        <v>7.0000000000000007E-2</v>
      </c>
      <c r="AE90" s="2">
        <v>0.23</v>
      </c>
      <c r="AF90" s="2">
        <v>0.2</v>
      </c>
      <c r="AG90" s="2">
        <v>0.27</v>
      </c>
      <c r="AH90" s="2">
        <v>0.09</v>
      </c>
      <c r="AI90" s="2">
        <v>0.13</v>
      </c>
      <c r="AJ90" s="10">
        <v>5.5530600786075239E-2</v>
      </c>
      <c r="AK90" s="40">
        <v>0.19219539584503087</v>
      </c>
      <c r="AL90" s="40">
        <v>0.22661426165075801</v>
      </c>
      <c r="AM90" s="40">
        <v>0.26013475575519374</v>
      </c>
      <c r="AN90" s="40">
        <v>0.12498596294216732</v>
      </c>
      <c r="AO90" s="175">
        <v>0.14053902302077484</v>
      </c>
      <c r="AP90" s="56">
        <v>3.6988186718660394E-2</v>
      </c>
      <c r="AQ90" s="38">
        <v>1.9E-2</v>
      </c>
      <c r="AR90" s="216">
        <v>3.6608646827624929E-2</v>
      </c>
      <c r="AS90" s="56">
        <v>0.71378598463126508</v>
      </c>
      <c r="AT90" s="38">
        <v>0.81</v>
      </c>
      <c r="AU90" s="216">
        <v>0.74486243683323972</v>
      </c>
      <c r="AV90" s="56">
        <v>4.5303360477118937E-3</v>
      </c>
      <c r="AW90" s="38">
        <v>4.0000000000000001E-3</v>
      </c>
      <c r="AX90" s="216">
        <v>1.7405951712521055E-3</v>
      </c>
      <c r="AY90" s="56">
        <v>1.4967312765225369E-2</v>
      </c>
      <c r="AZ90" s="38">
        <v>0.01</v>
      </c>
      <c r="BA90" s="216">
        <v>2.0269511510387424E-2</v>
      </c>
      <c r="BB90" s="39">
        <v>0.19233857093703408</v>
      </c>
      <c r="BC90" s="38">
        <v>0.11899999999999999</v>
      </c>
      <c r="BD90" s="216">
        <v>0.1288040426726558</v>
      </c>
      <c r="BE90" s="56">
        <v>3.7389608900103226E-2</v>
      </c>
      <c r="BF90" s="57">
        <v>3.7999999999999999E-2</v>
      </c>
      <c r="BG90" s="218">
        <v>6.7714766984839983E-2</v>
      </c>
      <c r="BH90" s="192">
        <v>2062.5704622322432</v>
      </c>
      <c r="BI90" s="137">
        <v>0.20699999999999999</v>
      </c>
      <c r="BJ90" s="38">
        <v>0.24199999999999999</v>
      </c>
      <c r="BK90" s="38">
        <v>0.193</v>
      </c>
      <c r="BL90" s="38">
        <v>0.184</v>
      </c>
      <c r="BM90" s="152">
        <v>4833</v>
      </c>
      <c r="BN90" s="55">
        <v>4805</v>
      </c>
      <c r="BO90" s="55">
        <v>4889</v>
      </c>
      <c r="BP90" s="55">
        <v>4827</v>
      </c>
      <c r="BQ90" s="55">
        <v>4766</v>
      </c>
      <c r="BR90" s="32">
        <v>4747</v>
      </c>
      <c r="BS90" s="19">
        <v>4839</v>
      </c>
      <c r="BT90" s="32">
        <v>5073</v>
      </c>
      <c r="BU90" s="32">
        <v>5288</v>
      </c>
      <c r="BV90" s="32">
        <v>5314</v>
      </c>
      <c r="BW90" s="31">
        <v>5340</v>
      </c>
      <c r="BX90" s="98">
        <v>3.351</v>
      </c>
      <c r="BY90" s="58">
        <v>3.4</v>
      </c>
      <c r="BZ90" s="58">
        <v>3.43</v>
      </c>
      <c r="CA90" s="58">
        <v>3.4</v>
      </c>
      <c r="CB90" s="58">
        <v>3.37</v>
      </c>
      <c r="CC90" s="49">
        <v>3.38</v>
      </c>
      <c r="CD90" s="7">
        <v>3.39</v>
      </c>
      <c r="CE90" s="49">
        <v>3.4249999999999998</v>
      </c>
      <c r="CF90" s="49">
        <v>3.4540000000000002</v>
      </c>
      <c r="CG90" s="49">
        <v>3.419</v>
      </c>
      <c r="CH90" s="189">
        <v>3.39</v>
      </c>
      <c r="CI90" s="207">
        <v>0.19152215799614644</v>
      </c>
      <c r="CJ90" s="121">
        <v>0.23545279383429674</v>
      </c>
      <c r="CK90" s="121">
        <v>0.19614643545279384</v>
      </c>
      <c r="CL90" s="121">
        <v>0.15369163284548848</v>
      </c>
      <c r="CM90" s="121">
        <v>0.10374185217070471</v>
      </c>
      <c r="CN90" s="121">
        <v>6.0975484770220967E-2</v>
      </c>
      <c r="CO90" s="121">
        <v>5.8469642930348863E-2</v>
      </c>
      <c r="CP90" s="207">
        <v>0.11078998073217726</v>
      </c>
      <c r="CQ90" s="121">
        <v>7.475915221579961E-2</v>
      </c>
      <c r="CR90" s="121">
        <v>9.4797687861271671E-2</v>
      </c>
      <c r="CS90" s="121">
        <v>9.0751445086705199E-2</v>
      </c>
      <c r="CT90" s="121">
        <v>0.16223506743737959</v>
      </c>
      <c r="CU90" s="121">
        <v>0.1186897880539499</v>
      </c>
      <c r="CV90" s="121">
        <v>0.2094412331406551</v>
      </c>
      <c r="CW90" s="121">
        <v>9.8722831469576666E-2</v>
      </c>
      <c r="CX90" s="121">
        <v>2.9131327318891467E-2</v>
      </c>
      <c r="CY90" s="204">
        <v>1.0681486683593538E-2</v>
      </c>
      <c r="CZ90" s="129">
        <v>44396</v>
      </c>
      <c r="DA90" s="93">
        <v>54242</v>
      </c>
      <c r="DB90" s="222">
        <v>68685</v>
      </c>
      <c r="DC90" s="21">
        <v>2</v>
      </c>
      <c r="DD90" s="19">
        <v>2</v>
      </c>
      <c r="DE90" s="19">
        <v>0</v>
      </c>
      <c r="DF90" s="19">
        <v>3</v>
      </c>
      <c r="DG90" s="19">
        <v>0</v>
      </c>
      <c r="DH90" s="19">
        <v>77</v>
      </c>
      <c r="DI90" s="19">
        <v>79</v>
      </c>
      <c r="DJ90" s="19">
        <v>156</v>
      </c>
      <c r="DK90" s="19">
        <v>1</v>
      </c>
      <c r="DL90" s="19">
        <v>1</v>
      </c>
      <c r="DM90" s="20">
        <v>130</v>
      </c>
      <c r="DN90" s="21">
        <v>2</v>
      </c>
      <c r="DO90" s="19">
        <v>2</v>
      </c>
      <c r="DP90" s="19">
        <v>0</v>
      </c>
      <c r="DQ90" s="19">
        <v>0</v>
      </c>
      <c r="DR90" s="19">
        <v>0</v>
      </c>
      <c r="DS90" s="19">
        <v>72</v>
      </c>
      <c r="DT90" s="19">
        <v>70</v>
      </c>
      <c r="DU90" s="19">
        <v>0</v>
      </c>
      <c r="DV90" s="19">
        <v>1</v>
      </c>
      <c r="DW90" s="50">
        <v>1</v>
      </c>
      <c r="DX90" s="201">
        <v>1</v>
      </c>
      <c r="DY90" s="21">
        <v>25</v>
      </c>
      <c r="DZ90" s="19">
        <v>20</v>
      </c>
      <c r="EA90" s="19">
        <v>0</v>
      </c>
      <c r="EB90" s="19">
        <v>0</v>
      </c>
      <c r="EC90" s="19">
        <v>0</v>
      </c>
      <c r="ED90" s="19">
        <v>5</v>
      </c>
      <c r="EE90" s="19">
        <v>9</v>
      </c>
      <c r="EF90" s="19">
        <v>156</v>
      </c>
      <c r="EG90" s="19">
        <v>0</v>
      </c>
      <c r="EH90" s="19">
        <v>0</v>
      </c>
      <c r="EI90" s="20">
        <v>129</v>
      </c>
      <c r="EJ90" s="59">
        <v>170000</v>
      </c>
      <c r="EK90" s="51">
        <v>190000</v>
      </c>
      <c r="EL90" s="51">
        <v>222500</v>
      </c>
      <c r="EM90" s="51">
        <v>265000</v>
      </c>
      <c r="EN90" s="51">
        <v>345750</v>
      </c>
      <c r="EO90" s="51">
        <v>430000</v>
      </c>
      <c r="EP90" s="51">
        <v>490000</v>
      </c>
      <c r="EQ90" s="51">
        <v>475000</v>
      </c>
      <c r="ER90" s="60">
        <v>345000</v>
      </c>
      <c r="ES90" s="51">
        <v>288000</v>
      </c>
      <c r="ET90" s="51">
        <v>305000</v>
      </c>
      <c r="EU90" s="51">
        <v>308500</v>
      </c>
      <c r="EV90" s="51">
        <v>321000</v>
      </c>
      <c r="EW90" s="51">
        <v>360000</v>
      </c>
      <c r="EX90" s="51">
        <v>401000</v>
      </c>
      <c r="EY90" s="51">
        <v>410000</v>
      </c>
      <c r="EZ90" s="51">
        <v>435000</v>
      </c>
      <c r="FA90" s="51">
        <v>457500</v>
      </c>
      <c r="FB90" s="51">
        <v>500000</v>
      </c>
      <c r="FC90" s="51">
        <v>527500</v>
      </c>
      <c r="FD90" s="51">
        <v>555250</v>
      </c>
      <c r="FE90" s="240">
        <v>631750</v>
      </c>
      <c r="FF90" s="48">
        <v>0.11764705882352941</v>
      </c>
      <c r="FG90" s="61">
        <v>0.17105263157894737</v>
      </c>
      <c r="FH90" s="61">
        <v>0.19101123595505617</v>
      </c>
      <c r="FI90" s="9">
        <v>0.30471698113207557</v>
      </c>
      <c r="FJ90" s="9">
        <v>0.24367317425885759</v>
      </c>
      <c r="FK90" s="9">
        <v>0.13953488372093026</v>
      </c>
      <c r="FL90" s="9">
        <v>-3.0612244897959218E-2</v>
      </c>
      <c r="FM90" s="9">
        <v>-0.27368421052631575</v>
      </c>
      <c r="FN90" s="9">
        <v>-0.16521739130434787</v>
      </c>
      <c r="FO90" s="61">
        <v>5.9027777777777776E-2</v>
      </c>
      <c r="FP90" s="9">
        <v>1.0999999999999999E-2</v>
      </c>
      <c r="FQ90" s="9">
        <f t="shared" si="33"/>
        <v>4.0518638573743923E-2</v>
      </c>
      <c r="FR90" s="40">
        <v>0.12149532710280364</v>
      </c>
      <c r="FS90" s="40">
        <v>0.11388888888888889</v>
      </c>
      <c r="FT90" s="40">
        <v>2.2443890274314215E-2</v>
      </c>
      <c r="FU90" s="40">
        <v>6.097560975609756E-2</v>
      </c>
      <c r="FV90" s="40">
        <v>5.1999999999999998E-2</v>
      </c>
      <c r="FW90" s="40">
        <v>9.2999999999999999E-2</v>
      </c>
      <c r="FX90" s="40">
        <v>5.5E-2</v>
      </c>
      <c r="FY90" s="40">
        <v>5.2999999999999999E-2</v>
      </c>
      <c r="FZ90" s="175">
        <v>0.13800000000000001</v>
      </c>
      <c r="GA90" s="194">
        <v>3251</v>
      </c>
      <c r="GB90" s="39">
        <v>0.58959013420384476</v>
      </c>
      <c r="GC90" s="198">
        <v>199</v>
      </c>
      <c r="GD90" s="39">
        <v>3.6089952847297789E-2</v>
      </c>
      <c r="GE90" s="198">
        <v>300</v>
      </c>
      <c r="GF90" s="39">
        <v>5.4406964091403699E-2</v>
      </c>
      <c r="GG90" s="198">
        <v>1691</v>
      </c>
      <c r="GH90" s="39">
        <v>0.30667392092854551</v>
      </c>
      <c r="GI90" s="198">
        <v>73</v>
      </c>
      <c r="GJ90" s="39">
        <v>1.3239027928908234E-2</v>
      </c>
      <c r="GK90" s="207">
        <v>1.1175337186897881E-2</v>
      </c>
      <c r="GL90" s="121">
        <v>6.3198458574181118E-2</v>
      </c>
      <c r="GM90" s="121">
        <v>3.2177263969171484E-2</v>
      </c>
      <c r="GN90" s="121">
        <v>0.14605009633911367</v>
      </c>
      <c r="GO90" s="121">
        <v>0.20154142581888246</v>
      </c>
      <c r="GP90" s="121">
        <v>0.53545279383429667</v>
      </c>
      <c r="GQ90" s="204">
        <v>1.0404624277456647E-2</v>
      </c>
      <c r="GR90" s="52">
        <v>0.37109999999999999</v>
      </c>
      <c r="GS90" s="52">
        <v>0.62890000000000001</v>
      </c>
      <c r="GT90" s="10">
        <v>0.39</v>
      </c>
      <c r="GU90" s="42">
        <v>0.61</v>
      </c>
      <c r="GV90" s="207">
        <v>0.34700000000000003</v>
      </c>
      <c r="GW90" s="204">
        <v>0.65300000000000002</v>
      </c>
      <c r="GX90" s="207">
        <v>0.28757370604935578</v>
      </c>
      <c r="GY90" s="121">
        <v>0.24630830915669719</v>
      </c>
      <c r="GZ90" s="204">
        <v>0.38631228307204918</v>
      </c>
      <c r="HA90" s="42">
        <v>0.76700000000000002</v>
      </c>
      <c r="HB90" s="43">
        <v>0.156</v>
      </c>
      <c r="HC90" s="43">
        <v>2.5000000000000001E-2</v>
      </c>
      <c r="HD90" s="43">
        <v>3.8203324808184141E-2</v>
      </c>
      <c r="HE90" s="43">
        <v>1.3999999999999999E-2</v>
      </c>
      <c r="HF90" s="285">
        <v>0.79236165237724088</v>
      </c>
      <c r="HG90" s="40">
        <v>0.11675759937646142</v>
      </c>
      <c r="HH90" s="40">
        <v>4.1465315666406856E-2</v>
      </c>
      <c r="HI90" s="40">
        <v>3.5074045206547153E-2</v>
      </c>
      <c r="HJ90" s="40">
        <v>1.4341387373343726E-2</v>
      </c>
      <c r="HK90" s="225">
        <v>0.82972212021055214</v>
      </c>
      <c r="HL90" s="228">
        <v>9.3279471171502024E-2</v>
      </c>
      <c r="HM90" s="228">
        <v>1.5791406536907821E-2</v>
      </c>
      <c r="HN90" s="228">
        <v>3.5989717223650387E-2</v>
      </c>
      <c r="HO90" s="228">
        <v>2.5217284857387685E-2</v>
      </c>
      <c r="HP90" s="11">
        <v>0.19400000000000001</v>
      </c>
      <c r="HQ90" s="9">
        <v>0.35</v>
      </c>
      <c r="HR90" s="9">
        <v>0.21600000000000003</v>
      </c>
      <c r="HS90" s="9">
        <v>0.126</v>
      </c>
      <c r="HT90" s="174">
        <v>0.114</v>
      </c>
      <c r="HU90" s="236">
        <v>26.9</v>
      </c>
      <c r="HV90" s="237">
        <v>30</v>
      </c>
      <c r="HW90" s="237">
        <v>30.5</v>
      </c>
      <c r="HX90" s="137">
        <v>6.2820007877116973E-2</v>
      </c>
      <c r="HY90" s="38">
        <v>0.32749113824340292</v>
      </c>
      <c r="HZ90" s="38">
        <v>0.28731784166994878</v>
      </c>
      <c r="IA90" s="216">
        <v>0.32237101220953129</v>
      </c>
      <c r="IB90" s="18">
        <v>2843</v>
      </c>
      <c r="IC90" s="32">
        <v>2828</v>
      </c>
      <c r="ID90" s="32">
        <v>2607</v>
      </c>
      <c r="IE90" s="32">
        <v>2467</v>
      </c>
      <c r="IF90" s="32">
        <v>2467</v>
      </c>
      <c r="IG90" s="32">
        <v>2425</v>
      </c>
      <c r="IH90" s="32">
        <v>2423</v>
      </c>
      <c r="II90" s="32">
        <v>2332</v>
      </c>
      <c r="IJ90" s="32">
        <v>2109</v>
      </c>
      <c r="IK90" s="32">
        <v>2146</v>
      </c>
      <c r="IL90" s="31">
        <v>1937</v>
      </c>
      <c r="IM90" s="18">
        <v>1201</v>
      </c>
      <c r="IN90" s="32">
        <v>1347</v>
      </c>
      <c r="IO90" s="32">
        <v>1383</v>
      </c>
      <c r="IP90" s="32">
        <v>1392</v>
      </c>
      <c r="IQ90" s="32">
        <v>1480</v>
      </c>
      <c r="IR90" s="32">
        <v>1492</v>
      </c>
      <c r="IS90" s="32">
        <v>1326</v>
      </c>
      <c r="IT90" s="32">
        <v>1257</v>
      </c>
      <c r="IU90" s="32">
        <v>1193</v>
      </c>
      <c r="IV90" s="32">
        <v>1150</v>
      </c>
      <c r="IW90" s="32">
        <v>1145</v>
      </c>
      <c r="IX90" s="18">
        <v>1604</v>
      </c>
      <c r="IY90" s="19">
        <v>1671</v>
      </c>
      <c r="IZ90" s="32">
        <v>1951</v>
      </c>
      <c r="JA90" s="32">
        <v>2058</v>
      </c>
      <c r="JB90" s="32">
        <v>2064</v>
      </c>
      <c r="JC90" s="32">
        <v>2127</v>
      </c>
      <c r="JD90" s="32">
        <v>2075</v>
      </c>
      <c r="JE90" s="32">
        <v>1929</v>
      </c>
      <c r="JF90" s="32">
        <v>1730</v>
      </c>
      <c r="JG90" s="32">
        <v>1716</v>
      </c>
      <c r="JH90" s="32">
        <v>1562</v>
      </c>
      <c r="JI90" s="18">
        <v>5648</v>
      </c>
      <c r="JJ90" s="32">
        <v>5846</v>
      </c>
      <c r="JK90" s="32">
        <v>5941</v>
      </c>
      <c r="JL90" s="32">
        <v>5917</v>
      </c>
      <c r="JM90" s="32">
        <v>6011</v>
      </c>
      <c r="JN90" s="32">
        <v>6044</v>
      </c>
      <c r="JO90" s="32">
        <v>5824</v>
      </c>
      <c r="JP90" s="32">
        <v>5518</v>
      </c>
      <c r="JQ90" s="32">
        <v>5032</v>
      </c>
      <c r="JR90" s="32">
        <v>5012</v>
      </c>
      <c r="JS90" s="31">
        <v>4644</v>
      </c>
      <c r="JT90" s="54">
        <v>0.629</v>
      </c>
      <c r="JU90" s="54">
        <v>0.72</v>
      </c>
      <c r="JV90" s="174">
        <v>0.78500000000000003</v>
      </c>
      <c r="JW90" s="11">
        <v>9.1999999999999998E-2</v>
      </c>
      <c r="JX90" s="9">
        <v>8.8999999999999996E-2</v>
      </c>
      <c r="JY90" s="174">
        <v>0.16399999999999998</v>
      </c>
      <c r="JZ90" s="182">
        <v>36.6</v>
      </c>
      <c r="KA90" s="11">
        <v>0.39</v>
      </c>
      <c r="KB90" s="9">
        <v>0.151</v>
      </c>
      <c r="KC90" s="9">
        <v>0.154</v>
      </c>
      <c r="KD90" s="9">
        <v>6.0999999999999999E-2</v>
      </c>
      <c r="KE90" s="9">
        <v>9.5000000000000001E-2</v>
      </c>
      <c r="KF90" s="174">
        <v>0.11899999999999999</v>
      </c>
    </row>
    <row r="91" spans="1:292" ht="16.5" customHeight="1" x14ac:dyDescent="0.35">
      <c r="A91" s="78" t="s">
        <v>7</v>
      </c>
      <c r="B91" s="46" t="s">
        <v>81</v>
      </c>
      <c r="C91" s="152">
        <v>84084</v>
      </c>
      <c r="D91" s="55">
        <v>87084</v>
      </c>
      <c r="E91" s="55">
        <v>88795</v>
      </c>
      <c r="F91" s="55">
        <v>88181</v>
      </c>
      <c r="G91" s="55">
        <v>88170</v>
      </c>
      <c r="H91" s="32">
        <v>89736</v>
      </c>
      <c r="I91" s="32">
        <v>90702</v>
      </c>
      <c r="J91" s="34">
        <v>92483</v>
      </c>
      <c r="K91" s="34">
        <v>93395</v>
      </c>
      <c r="L91" s="34">
        <v>93650</v>
      </c>
      <c r="M91" s="184">
        <v>92995</v>
      </c>
      <c r="N91" s="140">
        <f t="shared" si="44"/>
        <v>3.5678607107178538E-2</v>
      </c>
      <c r="O91" s="141">
        <f t="shared" si="45"/>
        <v>1.9647696476964769E-2</v>
      </c>
      <c r="P91" s="141">
        <f t="shared" si="46"/>
        <v>-6.9148037614730562E-3</v>
      </c>
      <c r="Q91" s="141">
        <f t="shared" si="47"/>
        <v>-1.2474342545446297E-4</v>
      </c>
      <c r="R91" s="141">
        <f t="shared" si="48"/>
        <v>1.7761143246002042E-2</v>
      </c>
      <c r="S91" s="141">
        <f t="shared" si="49"/>
        <v>1.0764910403851297E-2</v>
      </c>
      <c r="T91" s="141">
        <f t="shared" si="50"/>
        <v>1.963573019338052E-2</v>
      </c>
      <c r="U91" s="141">
        <f t="shared" si="53"/>
        <v>9.8612718013040227E-3</v>
      </c>
      <c r="V91" s="141">
        <f t="shared" si="51"/>
        <v>2.7303388832378606E-3</v>
      </c>
      <c r="W91" s="186">
        <f t="shared" si="52"/>
        <v>-6.9941270688734652E-3</v>
      </c>
      <c r="X91" s="2">
        <v>0.04</v>
      </c>
      <c r="Y91" s="2">
        <v>0.13</v>
      </c>
      <c r="Z91" s="2">
        <v>0.24</v>
      </c>
      <c r="AA91" s="2">
        <v>0.36</v>
      </c>
      <c r="AB91" s="2">
        <v>0.09</v>
      </c>
      <c r="AC91" s="3">
        <v>0.14000000000000001</v>
      </c>
      <c r="AD91" s="77">
        <v>0.03</v>
      </c>
      <c r="AE91" s="2">
        <v>0.13</v>
      </c>
      <c r="AF91" s="2">
        <v>0.17</v>
      </c>
      <c r="AG91" s="2">
        <v>0.37</v>
      </c>
      <c r="AH91" s="2">
        <v>0.14000000000000001</v>
      </c>
      <c r="AI91" s="2">
        <v>0.16</v>
      </c>
      <c r="AJ91" s="10">
        <v>4.657282942223484E-2</v>
      </c>
      <c r="AK91" s="40">
        <v>0.11661224980071415</v>
      </c>
      <c r="AL91" s="40">
        <v>0.25060877731308079</v>
      </c>
      <c r="AM91" s="40">
        <v>0.28501698024613165</v>
      </c>
      <c r="AN91" s="40">
        <v>0.1235572250674296</v>
      </c>
      <c r="AO91" s="175">
        <v>0.17763193815040895</v>
      </c>
      <c r="AP91" s="56">
        <v>3.6641929499072357E-2</v>
      </c>
      <c r="AQ91" s="38">
        <v>3.6999999999999998E-2</v>
      </c>
      <c r="AR91" s="216">
        <v>4.3624490865610363E-2</v>
      </c>
      <c r="AS91" s="56">
        <v>0.13443699157984873</v>
      </c>
      <c r="AT91" s="38">
        <v>0.13100000000000001</v>
      </c>
      <c r="AU91" s="216">
        <v>0.15393603197309369</v>
      </c>
      <c r="AV91" s="56">
        <v>2.3666809381095097E-3</v>
      </c>
      <c r="AW91" s="38">
        <v>2E-3</v>
      </c>
      <c r="AX91" s="216">
        <v>9.3910042914705655E-4</v>
      </c>
      <c r="AY91" s="56">
        <v>3.5381285381285384E-2</v>
      </c>
      <c r="AZ91" s="38">
        <v>0.04</v>
      </c>
      <c r="BA91" s="216">
        <v>5.6575340969894188E-2</v>
      </c>
      <c r="BB91" s="39">
        <v>0.71930450501879073</v>
      </c>
      <c r="BC91" s="38">
        <v>0.70099999999999996</v>
      </c>
      <c r="BD91" s="216">
        <v>0.64645052797099711</v>
      </c>
      <c r="BE91" s="56">
        <v>7.1868607582893304E-2</v>
      </c>
      <c r="BF91" s="57">
        <v>8.8999999999999996E-2</v>
      </c>
      <c r="BG91" s="218">
        <v>9.8474507791257632E-2</v>
      </c>
      <c r="BH91" s="192">
        <v>10968.764845605701</v>
      </c>
      <c r="BI91" s="137">
        <v>9.4E-2</v>
      </c>
      <c r="BJ91" s="38">
        <v>9.4E-2</v>
      </c>
      <c r="BK91" s="38">
        <v>0.104</v>
      </c>
      <c r="BL91" s="38">
        <v>9.4E-2</v>
      </c>
      <c r="BM91" s="152">
        <v>44497</v>
      </c>
      <c r="BN91" s="55">
        <v>45438</v>
      </c>
      <c r="BO91" s="55">
        <v>45874</v>
      </c>
      <c r="BP91" s="55">
        <v>45874</v>
      </c>
      <c r="BQ91" s="55">
        <v>46194</v>
      </c>
      <c r="BR91" s="32">
        <v>46917</v>
      </c>
      <c r="BS91" s="19">
        <v>46962</v>
      </c>
      <c r="BT91" s="32">
        <v>47463</v>
      </c>
      <c r="BU91" s="32">
        <v>47900</v>
      </c>
      <c r="BV91" s="32">
        <v>47947</v>
      </c>
      <c r="BW91" s="31">
        <v>48120</v>
      </c>
      <c r="BX91" s="98">
        <v>1.833</v>
      </c>
      <c r="BY91" s="58">
        <v>1.86</v>
      </c>
      <c r="BZ91" s="58">
        <v>1.88</v>
      </c>
      <c r="CA91" s="58">
        <v>1.87</v>
      </c>
      <c r="CB91" s="58">
        <v>1.86</v>
      </c>
      <c r="CC91" s="49">
        <v>1.87</v>
      </c>
      <c r="CD91" s="7">
        <v>1.8740000000000001</v>
      </c>
      <c r="CE91" s="49">
        <v>1.8939999999999999</v>
      </c>
      <c r="CF91" s="49">
        <v>1.91</v>
      </c>
      <c r="CG91" s="49">
        <v>1.891</v>
      </c>
      <c r="CH91" s="189">
        <v>1.875</v>
      </c>
      <c r="CI91" s="207">
        <v>0.46792028073892605</v>
      </c>
      <c r="CJ91" s="121">
        <v>0.306296762232669</v>
      </c>
      <c r="CK91" s="121">
        <v>0.12222737204528901</v>
      </c>
      <c r="CL91" s="121">
        <v>7.1246757350099027E-2</v>
      </c>
      <c r="CM91" s="121">
        <v>2.2290087590109271E-2</v>
      </c>
      <c r="CN91" s="121">
        <v>6.9509031561072214E-3</v>
      </c>
      <c r="CO91" s="121">
        <v>3.0678368868004091E-3</v>
      </c>
      <c r="CP91" s="207">
        <v>0.10713103356948951</v>
      </c>
      <c r="CQ91" s="121">
        <v>6.7734887108521491E-2</v>
      </c>
      <c r="CR91" s="121">
        <v>5.9436315080889007E-2</v>
      </c>
      <c r="CS91" s="121">
        <v>6.6807918956498707E-2</v>
      </c>
      <c r="CT91" s="121">
        <v>0.10490189587057759</v>
      </c>
      <c r="CU91" s="121">
        <v>0.10927188858725639</v>
      </c>
      <c r="CV91" s="121">
        <v>0.16570659250921452</v>
      </c>
      <c r="CW91" s="121">
        <v>0.16897537450419478</v>
      </c>
      <c r="CX91" s="121">
        <v>9.7489245640989292E-2</v>
      </c>
      <c r="CY91" s="204">
        <v>5.2544848172368687E-2</v>
      </c>
      <c r="CZ91" s="129">
        <v>50468</v>
      </c>
      <c r="DA91" s="93">
        <v>68842</v>
      </c>
      <c r="DB91" s="222">
        <v>96570</v>
      </c>
      <c r="DC91" s="21">
        <v>460</v>
      </c>
      <c r="DD91" s="19">
        <v>231</v>
      </c>
      <c r="DE91" s="19">
        <v>391</v>
      </c>
      <c r="DF91" s="19">
        <v>238</v>
      </c>
      <c r="DG91" s="19">
        <v>187</v>
      </c>
      <c r="DH91" s="19">
        <v>303</v>
      </c>
      <c r="DI91" s="19">
        <v>674</v>
      </c>
      <c r="DJ91" s="19">
        <v>40</v>
      </c>
      <c r="DK91" s="19">
        <v>23</v>
      </c>
      <c r="DL91" s="19">
        <v>27</v>
      </c>
      <c r="DM91" s="20">
        <v>192</v>
      </c>
      <c r="DN91" s="21">
        <v>55</v>
      </c>
      <c r="DO91" s="19">
        <v>46</v>
      </c>
      <c r="DP91" s="19">
        <v>41</v>
      </c>
      <c r="DQ91" s="19">
        <v>38</v>
      </c>
      <c r="DR91" s="19">
        <v>47</v>
      </c>
      <c r="DS91" s="19">
        <v>22</v>
      </c>
      <c r="DT91" s="19">
        <v>48</v>
      </c>
      <c r="DU91" s="19">
        <v>33</v>
      </c>
      <c r="DV91" s="19">
        <v>21</v>
      </c>
      <c r="DW91" s="50">
        <v>24</v>
      </c>
      <c r="DX91" s="201">
        <v>39</v>
      </c>
      <c r="DY91" s="21">
        <v>405</v>
      </c>
      <c r="DZ91" s="19">
        <v>185</v>
      </c>
      <c r="EA91" s="19">
        <v>350</v>
      </c>
      <c r="EB91" s="19">
        <v>200</v>
      </c>
      <c r="EC91" s="19">
        <v>140</v>
      </c>
      <c r="ED91" s="19">
        <v>280</v>
      </c>
      <c r="EE91" s="19">
        <v>626</v>
      </c>
      <c r="EF91" s="19">
        <v>7</v>
      </c>
      <c r="EG91" s="19">
        <v>2</v>
      </c>
      <c r="EH91" s="19">
        <v>3</v>
      </c>
      <c r="EI91" s="20">
        <v>153</v>
      </c>
      <c r="EJ91" s="59">
        <v>425000</v>
      </c>
      <c r="EK91" s="51">
        <v>450000</v>
      </c>
      <c r="EL91" s="51">
        <v>489000</v>
      </c>
      <c r="EM91" s="51">
        <v>555000</v>
      </c>
      <c r="EN91" s="51">
        <v>693000</v>
      </c>
      <c r="EO91" s="51">
        <v>750000</v>
      </c>
      <c r="EP91" s="51">
        <v>884500</v>
      </c>
      <c r="EQ91" s="51">
        <v>959500</v>
      </c>
      <c r="ER91" s="60">
        <v>887000</v>
      </c>
      <c r="ES91" s="51">
        <v>840000</v>
      </c>
      <c r="ET91" s="51">
        <v>845500</v>
      </c>
      <c r="EU91" s="51">
        <v>849000</v>
      </c>
      <c r="EV91" s="51">
        <v>895000</v>
      </c>
      <c r="EW91" s="51">
        <v>975000</v>
      </c>
      <c r="EX91" s="51">
        <v>1150000</v>
      </c>
      <c r="EY91" s="51">
        <v>1200000</v>
      </c>
      <c r="EZ91" s="51">
        <v>1355000</v>
      </c>
      <c r="FA91" s="51">
        <v>1475000</v>
      </c>
      <c r="FB91" s="51">
        <v>1455500</v>
      </c>
      <c r="FC91" s="51">
        <v>1517000</v>
      </c>
      <c r="FD91" s="51">
        <v>1554750</v>
      </c>
      <c r="FE91" s="240">
        <v>1592250</v>
      </c>
      <c r="FF91" s="48">
        <v>5.8823529411764705E-2</v>
      </c>
      <c r="FG91" s="61">
        <v>8.666666666666667E-2</v>
      </c>
      <c r="FH91" s="61">
        <v>0.13496932515337423</v>
      </c>
      <c r="FI91" s="9">
        <v>0.24864864864864855</v>
      </c>
      <c r="FJ91" s="9">
        <v>8.2251082251082241E-2</v>
      </c>
      <c r="FK91" s="9">
        <v>0.17933333333333334</v>
      </c>
      <c r="FL91" s="9">
        <v>8.4793668739400863E-2</v>
      </c>
      <c r="FM91" s="9">
        <v>-7.5560187597707107E-2</v>
      </c>
      <c r="FN91" s="9">
        <v>-5.29875986471251E-2</v>
      </c>
      <c r="FO91" s="61">
        <v>6.5476190476190478E-3</v>
      </c>
      <c r="FP91" s="9">
        <v>4.139562389118865E-3</v>
      </c>
      <c r="FQ91" s="9">
        <f t="shared" si="33"/>
        <v>5.418138987043581E-2</v>
      </c>
      <c r="FR91" s="40">
        <v>8.7562744004461734E-2</v>
      </c>
      <c r="FS91" s="40">
        <v>0.17948717948717949</v>
      </c>
      <c r="FT91" s="40">
        <v>4.3478260869565216E-2</v>
      </c>
      <c r="FU91" s="40">
        <v>0.12916666666666668</v>
      </c>
      <c r="FV91" s="40">
        <v>8.8999999999999996E-2</v>
      </c>
      <c r="FW91" s="40">
        <v>-1.2999999999999999E-2</v>
      </c>
      <c r="FX91" s="40">
        <v>4.2000000000000003E-2</v>
      </c>
      <c r="FY91" s="40">
        <v>2.5000000000000001E-2</v>
      </c>
      <c r="FZ91" s="175">
        <v>2.4E-2</v>
      </c>
      <c r="GA91" s="194">
        <v>9740</v>
      </c>
      <c r="GB91" s="39">
        <v>0.18506906838435083</v>
      </c>
      <c r="GC91" s="198">
        <v>1832</v>
      </c>
      <c r="GD91" s="39">
        <v>3.4809705675578104E-2</v>
      </c>
      <c r="GE91" s="198">
        <v>5283</v>
      </c>
      <c r="GF91" s="39">
        <v>0.10038191871401698</v>
      </c>
      <c r="GG91" s="198">
        <v>35570</v>
      </c>
      <c r="GH91" s="39">
        <v>0.6758631172927474</v>
      </c>
      <c r="GI91" s="198">
        <v>204</v>
      </c>
      <c r="GJ91" s="39">
        <v>3.8761899333067322E-3</v>
      </c>
      <c r="GK91" s="207">
        <v>1.4699066410646892E-2</v>
      </c>
      <c r="GL91" s="121">
        <v>1.911320046789821E-2</v>
      </c>
      <c r="GM91" s="121">
        <v>5.9546668432320288E-2</v>
      </c>
      <c r="GN91" s="121">
        <v>0.14515879847270963</v>
      </c>
      <c r="GO91" s="121">
        <v>0.37915204484760201</v>
      </c>
      <c r="GP91" s="121">
        <v>0.24090136617449073</v>
      </c>
      <c r="GQ91" s="204">
        <v>0.14142885519433226</v>
      </c>
      <c r="GR91" s="52">
        <v>0.7016</v>
      </c>
      <c r="GS91" s="52">
        <v>0.2984</v>
      </c>
      <c r="GT91" s="10">
        <v>0.71599999999999997</v>
      </c>
      <c r="GU91" s="42">
        <v>0.28399999999999997</v>
      </c>
      <c r="GV91" s="207">
        <v>0.71</v>
      </c>
      <c r="GW91" s="204">
        <v>0.28999999999999998</v>
      </c>
      <c r="GX91" s="207">
        <v>0.24554209381795589</v>
      </c>
      <c r="GY91" s="121">
        <v>0.22266066120637062</v>
      </c>
      <c r="GZ91" s="204">
        <v>0.26458820218532431</v>
      </c>
      <c r="HA91" s="42">
        <v>0.754</v>
      </c>
      <c r="HB91" s="43">
        <v>6.0999999999999999E-2</v>
      </c>
      <c r="HC91" s="43">
        <v>4.0999999999999995E-2</v>
      </c>
      <c r="HD91" s="43">
        <v>6.4311061763873467E-2</v>
      </c>
      <c r="HE91" s="43">
        <v>0.08</v>
      </c>
      <c r="HF91" s="285">
        <v>0.72718312222129011</v>
      </c>
      <c r="HG91" s="40">
        <v>4.7332438553812597E-2</v>
      </c>
      <c r="HH91" s="40">
        <v>3.7245197550541065E-2</v>
      </c>
      <c r="HI91" s="40">
        <v>8.8813857897827364E-2</v>
      </c>
      <c r="HJ91" s="40">
        <v>9.942538377652882E-2</v>
      </c>
      <c r="HK91" s="225">
        <v>0.65568773381366163</v>
      </c>
      <c r="HL91" s="228">
        <v>5.1820035232873457E-2</v>
      </c>
      <c r="HM91" s="228">
        <v>4.0656360721284215E-2</v>
      </c>
      <c r="HN91" s="228">
        <v>0.12980740682092595</v>
      </c>
      <c r="HO91" s="228">
        <v>0.12202846341125473</v>
      </c>
      <c r="HP91" s="11">
        <v>0.248</v>
      </c>
      <c r="HQ91" s="9">
        <v>0.33600000000000002</v>
      </c>
      <c r="HR91" s="9">
        <v>0.25</v>
      </c>
      <c r="HS91" s="9">
        <v>0.1</v>
      </c>
      <c r="HT91" s="174">
        <v>6.6000000000000003E-2</v>
      </c>
      <c r="HU91" s="236">
        <v>25</v>
      </c>
      <c r="HV91" s="237">
        <v>28</v>
      </c>
      <c r="HW91" s="237">
        <v>26.2</v>
      </c>
      <c r="HX91" s="137">
        <v>0.10481470296388973</v>
      </c>
      <c r="HY91" s="38">
        <v>0.51229561240778287</v>
      </c>
      <c r="HZ91" s="38">
        <v>0.31012985892402606</v>
      </c>
      <c r="IA91" s="216">
        <v>7.2759825704301312E-2</v>
      </c>
      <c r="IB91" s="18">
        <v>7222</v>
      </c>
      <c r="IC91" s="32">
        <v>7104</v>
      </c>
      <c r="ID91" s="32">
        <v>6838</v>
      </c>
      <c r="IE91" s="32">
        <v>6165</v>
      </c>
      <c r="IF91" s="32">
        <v>5479</v>
      </c>
      <c r="IG91" s="32">
        <v>5209</v>
      </c>
      <c r="IH91" s="32">
        <v>4905</v>
      </c>
      <c r="II91" s="32">
        <v>4938</v>
      </c>
      <c r="IJ91" s="32">
        <v>4890</v>
      </c>
      <c r="IK91" s="32">
        <v>4830</v>
      </c>
      <c r="IL91" s="31">
        <v>4575</v>
      </c>
      <c r="IM91" s="18">
        <v>3071</v>
      </c>
      <c r="IN91" s="32">
        <v>3406</v>
      </c>
      <c r="IO91" s="32">
        <v>3340</v>
      </c>
      <c r="IP91" s="32">
        <v>3115</v>
      </c>
      <c r="IQ91" s="32">
        <v>2742</v>
      </c>
      <c r="IR91" s="32">
        <v>2635</v>
      </c>
      <c r="IS91" s="32">
        <v>2323</v>
      </c>
      <c r="IT91" s="32">
        <v>2138</v>
      </c>
      <c r="IU91" s="32">
        <v>2207</v>
      </c>
      <c r="IV91" s="32">
        <v>2198</v>
      </c>
      <c r="IW91" s="32">
        <v>2191</v>
      </c>
      <c r="IX91" s="18">
        <v>2390</v>
      </c>
      <c r="IY91" s="19">
        <v>2605</v>
      </c>
      <c r="IZ91" s="32">
        <v>2714</v>
      </c>
      <c r="JA91" s="32">
        <v>2558</v>
      </c>
      <c r="JB91" s="32">
        <v>2497</v>
      </c>
      <c r="JC91" s="32">
        <v>2405</v>
      </c>
      <c r="JD91" s="32">
        <v>2411</v>
      </c>
      <c r="JE91" s="32">
        <v>2311</v>
      </c>
      <c r="JF91" s="32">
        <v>2200</v>
      </c>
      <c r="JG91" s="32">
        <v>2143</v>
      </c>
      <c r="JH91" s="32">
        <v>2160</v>
      </c>
      <c r="JI91" s="18">
        <v>12683</v>
      </c>
      <c r="JJ91" s="32">
        <v>13115</v>
      </c>
      <c r="JK91" s="32">
        <v>12892</v>
      </c>
      <c r="JL91" s="32">
        <v>11838</v>
      </c>
      <c r="JM91" s="32">
        <v>10718</v>
      </c>
      <c r="JN91" s="32">
        <v>10249</v>
      </c>
      <c r="JO91" s="32">
        <v>9639</v>
      </c>
      <c r="JP91" s="32">
        <v>9387</v>
      </c>
      <c r="JQ91" s="32">
        <v>9297</v>
      </c>
      <c r="JR91" s="32">
        <v>9171</v>
      </c>
      <c r="JS91" s="31">
        <v>8926</v>
      </c>
      <c r="JT91" s="54">
        <v>0.91</v>
      </c>
      <c r="JU91" s="54">
        <v>0.95</v>
      </c>
      <c r="JV91" s="174">
        <v>0.94299999999999995</v>
      </c>
      <c r="JW91" s="11">
        <v>0.54800000000000004</v>
      </c>
      <c r="JX91" s="9">
        <v>0.629</v>
      </c>
      <c r="JY91" s="174">
        <v>0.67</v>
      </c>
      <c r="JZ91" s="182">
        <v>40.1</v>
      </c>
      <c r="KA91" s="11">
        <v>0.16200000000000001</v>
      </c>
      <c r="KB91" s="9">
        <v>0.13200000000000001</v>
      </c>
      <c r="KC91" s="9">
        <v>6.6000000000000003E-2</v>
      </c>
      <c r="KD91" s="9">
        <v>6.9000000000000006E-2</v>
      </c>
      <c r="KE91" s="9">
        <v>1.4999999999999999E-2</v>
      </c>
      <c r="KF91" s="174">
        <v>7.2999999999999995E-2</v>
      </c>
    </row>
    <row r="92" spans="1:292" ht="16.5" customHeight="1" x14ac:dyDescent="0.35">
      <c r="A92" s="78" t="s">
        <v>7</v>
      </c>
      <c r="B92" s="46" t="s">
        <v>82</v>
      </c>
      <c r="C92" s="152">
        <v>10578</v>
      </c>
      <c r="D92" s="55">
        <v>10786</v>
      </c>
      <c r="E92" s="55">
        <v>10932</v>
      </c>
      <c r="F92" s="55">
        <v>10820</v>
      </c>
      <c r="G92" s="55">
        <v>10881</v>
      </c>
      <c r="H92" s="32">
        <v>10917</v>
      </c>
      <c r="I92" s="32">
        <v>11000</v>
      </c>
      <c r="J92" s="34">
        <v>11016</v>
      </c>
      <c r="K92" s="34">
        <v>10994</v>
      </c>
      <c r="L92" s="34">
        <v>10881</v>
      </c>
      <c r="M92" s="184">
        <v>10728</v>
      </c>
      <c r="N92" s="140">
        <f t="shared" si="44"/>
        <v>1.9663452448477971E-2</v>
      </c>
      <c r="O92" s="141">
        <f t="shared" si="45"/>
        <v>1.3536065269794178E-2</v>
      </c>
      <c r="P92" s="141">
        <f t="shared" si="46"/>
        <v>-1.0245151847786316E-2</v>
      </c>
      <c r="Q92" s="141">
        <f t="shared" si="47"/>
        <v>5.6377079482439925E-3</v>
      </c>
      <c r="R92" s="141">
        <f t="shared" si="48"/>
        <v>3.3085194375516956E-3</v>
      </c>
      <c r="S92" s="141">
        <f t="shared" si="49"/>
        <v>7.6028212878996061E-3</v>
      </c>
      <c r="T92" s="141">
        <f t="shared" si="50"/>
        <v>1.4545454545454545E-3</v>
      </c>
      <c r="U92" s="141">
        <f t="shared" si="53"/>
        <v>-1.9970951343500363E-3</v>
      </c>
      <c r="V92" s="141">
        <f t="shared" si="51"/>
        <v>-1.0278333636529016E-2</v>
      </c>
      <c r="W92" s="186">
        <f t="shared" si="52"/>
        <v>-1.4061207609594707E-2</v>
      </c>
      <c r="X92" s="2">
        <v>0.05</v>
      </c>
      <c r="Y92" s="2">
        <v>0.16</v>
      </c>
      <c r="Z92" s="2">
        <v>0.15</v>
      </c>
      <c r="AA92" s="2">
        <v>0.37</v>
      </c>
      <c r="AB92" s="2">
        <v>0.11</v>
      </c>
      <c r="AC92" s="3">
        <v>0.16</v>
      </c>
      <c r="AD92" s="77">
        <v>0.04</v>
      </c>
      <c r="AE92" s="2">
        <v>0.16</v>
      </c>
      <c r="AF92" s="2">
        <v>0.12</v>
      </c>
      <c r="AG92" s="2">
        <v>0.34</v>
      </c>
      <c r="AH92" s="2">
        <v>0.15</v>
      </c>
      <c r="AI92" s="2">
        <v>0.18</v>
      </c>
      <c r="AJ92" s="10">
        <v>4.1437980241492867E-2</v>
      </c>
      <c r="AK92" s="40">
        <v>0.16026344676180021</v>
      </c>
      <c r="AL92" s="40">
        <v>0.10409806073911453</v>
      </c>
      <c r="AM92" s="40">
        <v>0.29948774240761067</v>
      </c>
      <c r="AN92" s="40">
        <v>0.16575192096597147</v>
      </c>
      <c r="AO92" s="175">
        <v>0.22896084888401025</v>
      </c>
      <c r="AP92" s="56">
        <v>1.0682548685951976E-2</v>
      </c>
      <c r="AQ92" s="38">
        <v>1.7000000000000001E-2</v>
      </c>
      <c r="AR92" s="216">
        <v>7.5923893157702161E-3</v>
      </c>
      <c r="AS92" s="56">
        <v>9.9640763849498964E-2</v>
      </c>
      <c r="AT92" s="38">
        <v>0.14899999999999999</v>
      </c>
      <c r="AU92" s="216">
        <v>0.1437980241492865</v>
      </c>
      <c r="AV92" s="56">
        <v>2.2688598979013048E-3</v>
      </c>
      <c r="AW92" s="38">
        <v>3.0000000000000001E-3</v>
      </c>
      <c r="AX92" s="216">
        <v>7.3179656055616534E-4</v>
      </c>
      <c r="AY92" s="56">
        <v>3.4411041784836456E-2</v>
      </c>
      <c r="AZ92" s="38">
        <v>3.3000000000000002E-2</v>
      </c>
      <c r="BA92" s="216">
        <v>3.8968166849615807E-2</v>
      </c>
      <c r="BB92" s="39">
        <v>0.79740971828322937</v>
      </c>
      <c r="BC92" s="38">
        <v>0.72299999999999998</v>
      </c>
      <c r="BD92" s="216">
        <v>0.66319063300402492</v>
      </c>
      <c r="BE92" s="56">
        <v>5.5587067498581964E-2</v>
      </c>
      <c r="BF92" s="57">
        <v>7.4999999999999997E-2</v>
      </c>
      <c r="BG92" s="218">
        <v>0.14571899012074643</v>
      </c>
      <c r="BH92" s="192">
        <v>3673.2656107773532</v>
      </c>
      <c r="BI92" s="137">
        <v>2.8000000000000001E-2</v>
      </c>
      <c r="BJ92" s="38">
        <v>5.2999999999999999E-2</v>
      </c>
      <c r="BK92" s="38">
        <v>4.2000000000000003E-2</v>
      </c>
      <c r="BL92" s="38">
        <v>4.2000000000000003E-2</v>
      </c>
      <c r="BM92" s="152">
        <v>4756</v>
      </c>
      <c r="BN92" s="55">
        <v>4762</v>
      </c>
      <c r="BO92" s="55">
        <v>4765</v>
      </c>
      <c r="BP92" s="55">
        <v>4777</v>
      </c>
      <c r="BQ92" s="55">
        <v>4835</v>
      </c>
      <c r="BR92" s="32">
        <v>4837</v>
      </c>
      <c r="BS92" s="19">
        <v>4816</v>
      </c>
      <c r="BT92" s="32">
        <v>4785</v>
      </c>
      <c r="BU92" s="32">
        <v>4770</v>
      </c>
      <c r="BV92" s="32">
        <v>4782</v>
      </c>
      <c r="BW92" s="31">
        <v>4774</v>
      </c>
      <c r="BX92" s="98">
        <v>2.1970000000000001</v>
      </c>
      <c r="BY92" s="58">
        <v>2.2400000000000002</v>
      </c>
      <c r="BZ92" s="58">
        <v>2.2799999999999998</v>
      </c>
      <c r="CA92" s="58">
        <v>2.25</v>
      </c>
      <c r="CB92" s="58">
        <v>2.2400000000000002</v>
      </c>
      <c r="CC92" s="49">
        <v>2.2599999999999998</v>
      </c>
      <c r="CD92" s="7">
        <v>2.2650000000000001</v>
      </c>
      <c r="CE92" s="49">
        <v>2.2890000000000001</v>
      </c>
      <c r="CF92" s="49">
        <v>2.3090000000000002</v>
      </c>
      <c r="CG92" s="49">
        <v>2.2839999999999998</v>
      </c>
      <c r="CH92" s="189">
        <v>2.2650000000000001</v>
      </c>
      <c r="CI92" s="207">
        <v>0.32332761578044594</v>
      </c>
      <c r="CJ92" s="121">
        <v>0.34969982847341335</v>
      </c>
      <c r="CK92" s="121">
        <v>0.14965694682675815</v>
      </c>
      <c r="CL92" s="121">
        <v>0.11354781452842126</v>
      </c>
      <c r="CM92" s="121">
        <v>4.5048861198775832E-2</v>
      </c>
      <c r="CN92" s="121">
        <v>1.234215375308927E-2</v>
      </c>
      <c r="CO92" s="121">
        <v>6.3767794390961231E-3</v>
      </c>
      <c r="CP92" s="207">
        <v>6.8825042881646661E-2</v>
      </c>
      <c r="CQ92" s="121">
        <v>3.7307032590051456E-2</v>
      </c>
      <c r="CR92" s="121">
        <v>3.9236706689536875E-2</v>
      </c>
      <c r="CS92" s="121">
        <v>7.9545454545454544E-2</v>
      </c>
      <c r="CT92" s="121">
        <v>0.14815608919382503</v>
      </c>
      <c r="CU92" s="121">
        <v>0.11599485420240137</v>
      </c>
      <c r="CV92" s="121">
        <v>0.18181818181818182</v>
      </c>
      <c r="CW92" s="121">
        <v>0.16719426465335538</v>
      </c>
      <c r="CX92" s="121">
        <v>0.10016593332836156</v>
      </c>
      <c r="CY92" s="204">
        <v>6.1756440097185318E-2</v>
      </c>
      <c r="CZ92" s="129">
        <v>65680</v>
      </c>
      <c r="DA92" s="93">
        <v>82675</v>
      </c>
      <c r="DB92" s="222">
        <v>100988</v>
      </c>
      <c r="DC92" s="21">
        <v>8</v>
      </c>
      <c r="DD92" s="19">
        <v>5</v>
      </c>
      <c r="DE92" s="19">
        <v>58</v>
      </c>
      <c r="DF92" s="19">
        <v>6</v>
      </c>
      <c r="DG92" s="19">
        <v>0</v>
      </c>
      <c r="DH92" s="19">
        <v>2</v>
      </c>
      <c r="DI92" s="19">
        <v>0</v>
      </c>
      <c r="DJ92" s="19">
        <v>1</v>
      </c>
      <c r="DK92" s="19">
        <v>4</v>
      </c>
      <c r="DL92" s="19">
        <v>1</v>
      </c>
      <c r="DM92" s="20">
        <v>1</v>
      </c>
      <c r="DN92" s="21">
        <v>8</v>
      </c>
      <c r="DO92" s="19">
        <v>5</v>
      </c>
      <c r="DP92" s="19">
        <v>10</v>
      </c>
      <c r="DQ92" s="19">
        <v>6</v>
      </c>
      <c r="DR92" s="19">
        <v>0</v>
      </c>
      <c r="DS92" s="19">
        <v>1</v>
      </c>
      <c r="DT92" s="19">
        <v>0</v>
      </c>
      <c r="DU92" s="19">
        <v>1</v>
      </c>
      <c r="DV92" s="19">
        <v>1</v>
      </c>
      <c r="DW92" s="50">
        <v>1</v>
      </c>
      <c r="DX92" s="201">
        <v>1</v>
      </c>
      <c r="DY92" s="21">
        <v>0</v>
      </c>
      <c r="DZ92" s="19">
        <v>0</v>
      </c>
      <c r="EA92" s="19">
        <v>48</v>
      </c>
      <c r="EB92" s="19">
        <v>0</v>
      </c>
      <c r="EC92" s="19">
        <v>0</v>
      </c>
      <c r="ED92" s="19">
        <v>0</v>
      </c>
      <c r="EE92" s="19">
        <v>0</v>
      </c>
      <c r="EF92" s="19">
        <v>0</v>
      </c>
      <c r="EG92" s="19">
        <v>3</v>
      </c>
      <c r="EH92" s="19">
        <v>0</v>
      </c>
      <c r="EI92" s="20">
        <v>0</v>
      </c>
      <c r="EJ92" s="59">
        <v>355000</v>
      </c>
      <c r="EK92" s="51">
        <v>408000</v>
      </c>
      <c r="EL92" s="51">
        <v>446000</v>
      </c>
      <c r="EM92" s="51">
        <v>528250</v>
      </c>
      <c r="EN92" s="51">
        <v>625000</v>
      </c>
      <c r="EO92" s="51">
        <v>780000</v>
      </c>
      <c r="EP92" s="51">
        <v>765000</v>
      </c>
      <c r="EQ92" s="51">
        <v>794500</v>
      </c>
      <c r="ER92" s="60">
        <v>720000</v>
      </c>
      <c r="ES92" s="51">
        <v>692500</v>
      </c>
      <c r="ET92" s="51">
        <v>685000</v>
      </c>
      <c r="EU92" s="51">
        <v>639000</v>
      </c>
      <c r="EV92" s="51">
        <v>611750</v>
      </c>
      <c r="EW92" s="51">
        <v>731500</v>
      </c>
      <c r="EX92" s="51">
        <v>786000</v>
      </c>
      <c r="EY92" s="51">
        <v>821500</v>
      </c>
      <c r="EZ92" s="51">
        <v>895000</v>
      </c>
      <c r="FA92" s="51">
        <v>990000</v>
      </c>
      <c r="FB92" s="51">
        <v>959500</v>
      </c>
      <c r="FC92" s="51">
        <v>1024000</v>
      </c>
      <c r="FD92" s="51">
        <v>1080250</v>
      </c>
      <c r="FE92" s="240">
        <v>1232750</v>
      </c>
      <c r="FF92" s="48">
        <v>0.14929577464788732</v>
      </c>
      <c r="FG92" s="61">
        <v>9.3137254901960786E-2</v>
      </c>
      <c r="FH92" s="61">
        <v>0.1844170403587444</v>
      </c>
      <c r="FI92" s="9">
        <v>0.18315191670610509</v>
      </c>
      <c r="FJ92" s="9">
        <v>0.248</v>
      </c>
      <c r="FK92" s="9">
        <v>-1.9230769230769273E-2</v>
      </c>
      <c r="FL92" s="9">
        <v>3.8562091503268059E-2</v>
      </c>
      <c r="FM92" s="9">
        <v>-9.376966645689111E-2</v>
      </c>
      <c r="FN92" s="9">
        <v>-3.819444444444442E-2</v>
      </c>
      <c r="FO92" s="61">
        <v>-1.0830324909747292E-2</v>
      </c>
      <c r="FP92" s="9">
        <v>-6.7153284671532851E-2</v>
      </c>
      <c r="FQ92" s="9">
        <f t="shared" si="33"/>
        <v>-4.2644757433489826E-2</v>
      </c>
      <c r="FR92" s="40">
        <v>0.21360431356283693</v>
      </c>
      <c r="FS92" s="40">
        <v>7.4504442925495559E-2</v>
      </c>
      <c r="FT92" s="40">
        <v>4.5165394402035625E-2</v>
      </c>
      <c r="FU92" s="40">
        <v>8.9470480827754106E-2</v>
      </c>
      <c r="FV92" s="40">
        <v>0.106</v>
      </c>
      <c r="FW92" s="40">
        <v>-3.1E-2</v>
      </c>
      <c r="FX92" s="40">
        <v>6.7000000000000004E-2</v>
      </c>
      <c r="FY92" s="40">
        <v>5.5E-2</v>
      </c>
      <c r="FZ92" s="175">
        <v>0.14099999999999999</v>
      </c>
      <c r="GA92" s="194">
        <v>3557</v>
      </c>
      <c r="GB92" s="39">
        <v>0.69391338275458447</v>
      </c>
      <c r="GC92" s="198">
        <v>328</v>
      </c>
      <c r="GD92" s="39">
        <v>6.3987514631291459E-2</v>
      </c>
      <c r="GE92" s="198">
        <v>337</v>
      </c>
      <c r="GF92" s="39">
        <v>6.5743269605930549E-2</v>
      </c>
      <c r="GG92" s="198">
        <v>904</v>
      </c>
      <c r="GH92" s="39">
        <v>0.17635583300819352</v>
      </c>
      <c r="GI92" s="198">
        <v>0</v>
      </c>
      <c r="GJ92" s="39">
        <v>0</v>
      </c>
      <c r="GK92" s="207">
        <v>2.3584905660377358E-3</v>
      </c>
      <c r="GL92" s="121">
        <v>4.5025728987993143E-3</v>
      </c>
      <c r="GM92" s="121">
        <v>4.566895368782161E-2</v>
      </c>
      <c r="GN92" s="121">
        <v>7.7186963979416809E-2</v>
      </c>
      <c r="GO92" s="121">
        <v>0.27272727272727271</v>
      </c>
      <c r="GP92" s="121">
        <v>0.34176672384219553</v>
      </c>
      <c r="GQ92" s="204">
        <v>0.25578902229845624</v>
      </c>
      <c r="GR92" s="52">
        <v>0.37430000000000002</v>
      </c>
      <c r="GS92" s="52">
        <v>0.62570000000000003</v>
      </c>
      <c r="GT92" s="10">
        <v>0.38200000000000001</v>
      </c>
      <c r="GU92" s="42">
        <v>0.61799999999999999</v>
      </c>
      <c r="GV92" s="207">
        <v>0.38299999999999995</v>
      </c>
      <c r="GW92" s="204">
        <v>0.61699999999999999</v>
      </c>
      <c r="GX92" s="207">
        <v>0.22339287836178556</v>
      </c>
      <c r="GY92" s="121">
        <v>0.224</v>
      </c>
      <c r="GZ92" s="204">
        <v>0.27545233594382934</v>
      </c>
      <c r="HA92" s="42">
        <v>0.80799999999999994</v>
      </c>
      <c r="HB92" s="43">
        <v>7.4999999999999997E-2</v>
      </c>
      <c r="HC92" s="43">
        <v>1.3999999999999999E-2</v>
      </c>
      <c r="HD92" s="43">
        <v>2.9486960968126811E-2</v>
      </c>
      <c r="HE92" s="43">
        <v>7.400000000000001E-2</v>
      </c>
      <c r="HF92" s="285">
        <v>0.78105383298459197</v>
      </c>
      <c r="HG92" s="40">
        <v>5.8017880920677195E-2</v>
      </c>
      <c r="HH92" s="40">
        <v>2.8913829180140765E-2</v>
      </c>
      <c r="HI92" s="40">
        <v>1.6359140194027011E-2</v>
      </c>
      <c r="HJ92" s="40">
        <v>0.11565531672056306</v>
      </c>
      <c r="HK92" s="225">
        <v>0.84246188594014682</v>
      </c>
      <c r="HL92" s="228">
        <v>4.5736871823828344E-2</v>
      </c>
      <c r="HM92" s="228">
        <v>2.9361942405420668E-2</v>
      </c>
      <c r="HN92" s="228">
        <v>6.587615283267457E-3</v>
      </c>
      <c r="HO92" s="228">
        <v>7.585168454733672E-2</v>
      </c>
      <c r="HP92" s="11">
        <v>0.20299999999999996</v>
      </c>
      <c r="HQ92" s="9">
        <v>0.32100000000000001</v>
      </c>
      <c r="HR92" s="9">
        <v>0.21</v>
      </c>
      <c r="HS92" s="9">
        <v>0.13</v>
      </c>
      <c r="HT92" s="174">
        <v>0.13600000000000001</v>
      </c>
      <c r="HU92" s="236">
        <v>26.2</v>
      </c>
      <c r="HV92" s="237">
        <v>30</v>
      </c>
      <c r="HW92" s="237">
        <v>30</v>
      </c>
      <c r="HX92" s="137">
        <v>2.3418149065525782E-2</v>
      </c>
      <c r="HY92" s="38">
        <v>0.31659536140508893</v>
      </c>
      <c r="HZ92" s="38">
        <v>0.46385949110560687</v>
      </c>
      <c r="IA92" s="216">
        <v>0.19612699842377843</v>
      </c>
      <c r="IB92" s="18">
        <v>695</v>
      </c>
      <c r="IC92" s="32">
        <v>728</v>
      </c>
      <c r="ID92" s="32">
        <v>700</v>
      </c>
      <c r="IE92" s="32">
        <v>766</v>
      </c>
      <c r="IF92" s="32">
        <v>737</v>
      </c>
      <c r="IG92" s="32">
        <v>793</v>
      </c>
      <c r="IH92" s="32">
        <v>866</v>
      </c>
      <c r="II92" s="32">
        <v>839</v>
      </c>
      <c r="IJ92" s="32">
        <v>828</v>
      </c>
      <c r="IK92" s="32">
        <v>862</v>
      </c>
      <c r="IL92" s="31">
        <v>910</v>
      </c>
      <c r="IM92" s="18">
        <v>0</v>
      </c>
      <c r="IN92" s="32">
        <v>0</v>
      </c>
      <c r="IO92" s="32">
        <v>0</v>
      </c>
      <c r="IP92" s="32">
        <v>190</v>
      </c>
      <c r="IQ92" s="32">
        <v>212</v>
      </c>
      <c r="IR92" s="32">
        <v>222</v>
      </c>
      <c r="IS92" s="32">
        <v>222</v>
      </c>
      <c r="IT92" s="32">
        <v>275</v>
      </c>
      <c r="IU92" s="32">
        <v>307</v>
      </c>
      <c r="IV92" s="32">
        <v>335</v>
      </c>
      <c r="IW92" s="32">
        <v>373</v>
      </c>
      <c r="IX92" s="18">
        <v>0</v>
      </c>
      <c r="IY92" s="19">
        <v>0</v>
      </c>
      <c r="IZ92" s="32">
        <v>0</v>
      </c>
      <c r="JA92" s="32">
        <v>0</v>
      </c>
      <c r="JB92" s="32">
        <v>0</v>
      </c>
      <c r="JC92" s="32">
        <v>0</v>
      </c>
      <c r="JD92" s="32">
        <v>0</v>
      </c>
      <c r="JE92" s="32">
        <v>0</v>
      </c>
      <c r="JF92" s="32">
        <v>0</v>
      </c>
      <c r="JG92" s="32">
        <v>0</v>
      </c>
      <c r="JH92" s="32">
        <v>0</v>
      </c>
      <c r="JI92" s="18">
        <v>695</v>
      </c>
      <c r="JJ92" s="32">
        <v>728</v>
      </c>
      <c r="JK92" s="32">
        <v>700</v>
      </c>
      <c r="JL92" s="32">
        <v>956</v>
      </c>
      <c r="JM92" s="32">
        <v>949</v>
      </c>
      <c r="JN92" s="32">
        <v>1015</v>
      </c>
      <c r="JO92" s="32">
        <v>1088</v>
      </c>
      <c r="JP92" s="32">
        <v>1114</v>
      </c>
      <c r="JQ92" s="32">
        <v>1135</v>
      </c>
      <c r="JR92" s="32">
        <v>1197</v>
      </c>
      <c r="JS92" s="31">
        <v>1283</v>
      </c>
      <c r="JT92" s="54">
        <v>0.94499999999999995</v>
      </c>
      <c r="JU92" s="54">
        <v>0.96599999999999997</v>
      </c>
      <c r="JV92" s="174">
        <v>0.99299999999999999</v>
      </c>
      <c r="JW92" s="11">
        <v>0.497</v>
      </c>
      <c r="JX92" s="9">
        <v>0.57499999999999996</v>
      </c>
      <c r="JY92" s="174">
        <v>0.63300000000000001</v>
      </c>
      <c r="JZ92" s="182">
        <v>49</v>
      </c>
      <c r="KA92" s="11">
        <v>0.14599999999999999</v>
      </c>
      <c r="KB92" s="9">
        <v>0.154</v>
      </c>
      <c r="KC92" s="9">
        <v>6.5000000000000002E-2</v>
      </c>
      <c r="KD92" s="9">
        <v>7.8E-2</v>
      </c>
      <c r="KE92" s="9">
        <v>1.0999999999999999E-2</v>
      </c>
      <c r="KF92" s="174">
        <v>5.0999999999999997E-2</v>
      </c>
    </row>
    <row r="93" spans="1:292" ht="16.5" customHeight="1" x14ac:dyDescent="0.35">
      <c r="A93" s="78" t="s">
        <v>7</v>
      </c>
      <c r="B93" s="46" t="s">
        <v>83</v>
      </c>
      <c r="C93" s="152">
        <v>9333</v>
      </c>
      <c r="D93" s="55">
        <v>9819</v>
      </c>
      <c r="E93" s="55">
        <v>10397</v>
      </c>
      <c r="F93" s="55">
        <v>10741</v>
      </c>
      <c r="G93" s="55">
        <v>10955</v>
      </c>
      <c r="H93" s="32">
        <v>11016</v>
      </c>
      <c r="I93" s="32">
        <v>11216</v>
      </c>
      <c r="J93" s="34">
        <v>11470</v>
      </c>
      <c r="K93" s="34">
        <v>11592</v>
      </c>
      <c r="L93" s="34">
        <v>11735</v>
      </c>
      <c r="M93" s="184">
        <v>11695</v>
      </c>
      <c r="N93" s="140">
        <f t="shared" si="44"/>
        <v>5.2073288331726135E-2</v>
      </c>
      <c r="O93" s="141">
        <f t="shared" si="45"/>
        <v>5.8865464914960787E-2</v>
      </c>
      <c r="P93" s="141">
        <f t="shared" si="46"/>
        <v>3.3086467250168318E-2</v>
      </c>
      <c r="Q93" s="141">
        <f t="shared" si="47"/>
        <v>1.9923657015175497E-2</v>
      </c>
      <c r="R93" s="141">
        <f t="shared" si="48"/>
        <v>5.5682336832496579E-3</v>
      </c>
      <c r="S93" s="141">
        <f t="shared" si="49"/>
        <v>1.8155410312273058E-2</v>
      </c>
      <c r="T93" s="141">
        <f t="shared" si="50"/>
        <v>2.2646219686162625E-2</v>
      </c>
      <c r="U93" s="141">
        <f t="shared" si="53"/>
        <v>1.063644289450741E-2</v>
      </c>
      <c r="V93" s="141">
        <f t="shared" si="51"/>
        <v>1.2336093857832988E-2</v>
      </c>
      <c r="W93" s="186">
        <f t="shared" si="52"/>
        <v>-3.4086067319982955E-3</v>
      </c>
      <c r="X93" s="2">
        <v>0.08</v>
      </c>
      <c r="Y93" s="2">
        <v>0.22</v>
      </c>
      <c r="Z93" s="2">
        <v>0.23</v>
      </c>
      <c r="AA93" s="2">
        <v>0.33</v>
      </c>
      <c r="AB93" s="2">
        <v>7.0000000000000007E-2</v>
      </c>
      <c r="AC93" s="3">
        <v>7.0000000000000007E-2</v>
      </c>
      <c r="AD93" s="77">
        <v>7.0000000000000007E-2</v>
      </c>
      <c r="AE93" s="2">
        <v>0.22</v>
      </c>
      <c r="AF93" s="2">
        <v>0.17</v>
      </c>
      <c r="AG93" s="2">
        <v>0.33</v>
      </c>
      <c r="AH93" s="2">
        <v>0.12</v>
      </c>
      <c r="AI93" s="2">
        <v>0.1</v>
      </c>
      <c r="AJ93" s="10">
        <v>6.3933287004864489E-2</v>
      </c>
      <c r="AK93" s="40">
        <v>0.13855107713690062</v>
      </c>
      <c r="AL93" s="40">
        <v>0.24556984016678249</v>
      </c>
      <c r="AM93" s="40">
        <v>0.28448575399583043</v>
      </c>
      <c r="AN93" s="40">
        <v>0.13837734537873522</v>
      </c>
      <c r="AO93" s="175">
        <v>0.12908269631688674</v>
      </c>
      <c r="AP93" s="56">
        <v>0.1250401800064288</v>
      </c>
      <c r="AQ93" s="38">
        <v>0.13</v>
      </c>
      <c r="AR93" s="216">
        <v>0.11014593467685893</v>
      </c>
      <c r="AS93" s="56">
        <v>0.29004607307403835</v>
      </c>
      <c r="AT93" s="38">
        <v>0.315</v>
      </c>
      <c r="AU93" s="216">
        <v>0.31888464211257816</v>
      </c>
      <c r="AV93" s="56">
        <v>2.4643737276331297E-3</v>
      </c>
      <c r="AW93" s="38">
        <v>2E-3</v>
      </c>
      <c r="AX93" s="216">
        <v>0</v>
      </c>
      <c r="AY93" s="56">
        <v>6.2252223293689062E-2</v>
      </c>
      <c r="AZ93" s="38">
        <v>4.9000000000000002E-2</v>
      </c>
      <c r="BA93" s="216">
        <v>3.1358582348853373E-2</v>
      </c>
      <c r="BB93" s="39">
        <v>0.35786992392585448</v>
      </c>
      <c r="BC93" s="38">
        <v>0.30299999999999999</v>
      </c>
      <c r="BD93" s="216">
        <v>0.29074009728978456</v>
      </c>
      <c r="BE93" s="56">
        <v>0.16232722597235616</v>
      </c>
      <c r="BF93" s="57">
        <v>0.20100000000000001</v>
      </c>
      <c r="BG93" s="218">
        <v>0.24887074357192496</v>
      </c>
      <c r="BH93" s="192">
        <v>5347.9452054794519</v>
      </c>
      <c r="BI93" s="137">
        <v>0.16800000000000001</v>
      </c>
      <c r="BJ93" s="38">
        <v>0.17299999999999999</v>
      </c>
      <c r="BK93" s="38">
        <v>0.13</v>
      </c>
      <c r="BL93" s="38">
        <v>0.12</v>
      </c>
      <c r="BM93" s="152">
        <v>3621</v>
      </c>
      <c r="BN93" s="55">
        <v>3744</v>
      </c>
      <c r="BO93" s="55">
        <v>3916</v>
      </c>
      <c r="BP93" s="55">
        <v>4062</v>
      </c>
      <c r="BQ93" s="55">
        <v>4157</v>
      </c>
      <c r="BR93" s="32">
        <v>4157</v>
      </c>
      <c r="BS93" s="19">
        <v>4189</v>
      </c>
      <c r="BT93" s="32">
        <v>4259</v>
      </c>
      <c r="BU93" s="32">
        <v>4307</v>
      </c>
      <c r="BV93" s="32">
        <v>4375</v>
      </c>
      <c r="BW93" s="31">
        <v>4400</v>
      </c>
      <c r="BX93" s="98">
        <v>2.5630000000000002</v>
      </c>
      <c r="BY93" s="58">
        <v>2.61</v>
      </c>
      <c r="BZ93" s="58">
        <v>2.64</v>
      </c>
      <c r="CA93" s="58">
        <v>2.63</v>
      </c>
      <c r="CB93" s="58">
        <v>2.62</v>
      </c>
      <c r="CC93" s="49">
        <v>2.64</v>
      </c>
      <c r="CD93" s="7">
        <v>2.649</v>
      </c>
      <c r="CE93" s="49">
        <v>2.677</v>
      </c>
      <c r="CF93" s="49">
        <v>2.7</v>
      </c>
      <c r="CG93" s="49">
        <v>2.6709999999999998</v>
      </c>
      <c r="CH93" s="189">
        <v>2.6509999999999998</v>
      </c>
      <c r="CI93" s="207">
        <v>0.35007416825598642</v>
      </c>
      <c r="CJ93" s="121">
        <v>0.3142614960796779</v>
      </c>
      <c r="CK93" s="121">
        <v>0.16317016317016317</v>
      </c>
      <c r="CL93" s="121">
        <v>8.7497044018783152E-2</v>
      </c>
      <c r="CM93" s="121">
        <v>4.7792503035469787E-2</v>
      </c>
      <c r="CN93" s="121">
        <v>1.9705216636162926E-2</v>
      </c>
      <c r="CO93" s="121">
        <v>1.7499408803756632E-2</v>
      </c>
      <c r="CP93" s="207">
        <v>7.0141979232888327E-2</v>
      </c>
      <c r="CQ93" s="121">
        <v>9.959737232464505E-2</v>
      </c>
      <c r="CR93" s="121">
        <v>5.9546514091968636E-2</v>
      </c>
      <c r="CS93" s="121">
        <v>8.688281415554143E-2</v>
      </c>
      <c r="CT93" s="121">
        <v>0.17991099809281627</v>
      </c>
      <c r="CU93" s="121">
        <v>0.10701419792328883</v>
      </c>
      <c r="CV93" s="121">
        <v>0.20745920745920746</v>
      </c>
      <c r="CW93" s="121">
        <v>0.13643005569735558</v>
      </c>
      <c r="CX93" s="121">
        <v>4.3120380298127925E-2</v>
      </c>
      <c r="CY93" s="204">
        <v>9.896480724160512E-3</v>
      </c>
      <c r="CZ93" s="129">
        <v>49678</v>
      </c>
      <c r="DA93" s="93">
        <v>70286</v>
      </c>
      <c r="DB93" s="222">
        <v>75508</v>
      </c>
      <c r="DC93" s="21">
        <v>86</v>
      </c>
      <c r="DD93" s="19">
        <v>60</v>
      </c>
      <c r="DE93" s="19">
        <v>97</v>
      </c>
      <c r="DF93" s="19">
        <v>26</v>
      </c>
      <c r="DG93" s="19">
        <v>4</v>
      </c>
      <c r="DH93" s="19">
        <v>0</v>
      </c>
      <c r="DI93" s="19">
        <v>67</v>
      </c>
      <c r="DJ93" s="19">
        <v>18</v>
      </c>
      <c r="DK93" s="19">
        <v>3</v>
      </c>
      <c r="DL93" s="19">
        <v>1</v>
      </c>
      <c r="DM93" s="20">
        <v>11</v>
      </c>
      <c r="DN93" s="21">
        <v>86</v>
      </c>
      <c r="DO93" s="19">
        <v>60</v>
      </c>
      <c r="DP93" s="19">
        <v>67</v>
      </c>
      <c r="DQ93" s="19">
        <v>26</v>
      </c>
      <c r="DR93" s="19">
        <v>4</v>
      </c>
      <c r="DS93" s="19">
        <v>0</v>
      </c>
      <c r="DT93" s="19">
        <v>32</v>
      </c>
      <c r="DU93" s="19">
        <v>18</v>
      </c>
      <c r="DV93" s="19">
        <v>3</v>
      </c>
      <c r="DW93" s="50">
        <v>1</v>
      </c>
      <c r="DX93" s="201">
        <v>11</v>
      </c>
      <c r="DY93" s="21">
        <v>0</v>
      </c>
      <c r="DZ93" s="19">
        <v>0</v>
      </c>
      <c r="EA93" s="19">
        <v>30</v>
      </c>
      <c r="EB93" s="19">
        <v>0</v>
      </c>
      <c r="EC93" s="19">
        <v>0</v>
      </c>
      <c r="ED93" s="19">
        <v>0</v>
      </c>
      <c r="EE93" s="19">
        <v>35</v>
      </c>
      <c r="EF93" s="19">
        <v>0</v>
      </c>
      <c r="EG93" s="19">
        <v>0</v>
      </c>
      <c r="EH93" s="19">
        <v>0</v>
      </c>
      <c r="EI93" s="20">
        <v>0</v>
      </c>
      <c r="EJ93" s="59">
        <v>175500</v>
      </c>
      <c r="EK93" s="51">
        <v>175000</v>
      </c>
      <c r="EL93" s="51">
        <v>241750</v>
      </c>
      <c r="EM93" s="51">
        <v>327250</v>
      </c>
      <c r="EN93" s="51">
        <v>370000</v>
      </c>
      <c r="EO93" s="51">
        <v>462500</v>
      </c>
      <c r="EP93" s="51">
        <v>497000</v>
      </c>
      <c r="EQ93" s="51">
        <v>440000</v>
      </c>
      <c r="ER93" s="60">
        <v>346500</v>
      </c>
      <c r="ES93" s="51">
        <v>337500</v>
      </c>
      <c r="ET93" s="51">
        <v>338000</v>
      </c>
      <c r="EU93" s="51">
        <v>339000</v>
      </c>
      <c r="EV93" s="51">
        <v>339500</v>
      </c>
      <c r="EW93" s="51">
        <v>364000</v>
      </c>
      <c r="EX93" s="51">
        <v>442500</v>
      </c>
      <c r="EY93" s="51">
        <v>352500</v>
      </c>
      <c r="EZ93" s="51">
        <v>425000</v>
      </c>
      <c r="FA93" s="51">
        <v>450000</v>
      </c>
      <c r="FB93" s="51">
        <v>529000</v>
      </c>
      <c r="FC93" s="51">
        <v>537000</v>
      </c>
      <c r="FD93" s="51">
        <v>566500</v>
      </c>
      <c r="FE93" s="240">
        <v>575500</v>
      </c>
      <c r="FF93" s="48">
        <v>-2.8490028490028491E-3</v>
      </c>
      <c r="FG93" s="61">
        <v>0.38142857142857145</v>
      </c>
      <c r="FH93" s="61">
        <v>0.35367114788004139</v>
      </c>
      <c r="FI93" s="9">
        <v>0.13063407181054232</v>
      </c>
      <c r="FJ93" s="9">
        <v>0.25</v>
      </c>
      <c r="FK93" s="9">
        <v>7.4594594594594499E-2</v>
      </c>
      <c r="FL93" s="9">
        <v>-0.11468812877263579</v>
      </c>
      <c r="FM93" s="9">
        <v>-0.21250000000000002</v>
      </c>
      <c r="FN93" s="9">
        <v>-2.5974025974025983E-2</v>
      </c>
      <c r="FO93" s="61">
        <v>1.4814814814814814E-3</v>
      </c>
      <c r="FP93" s="9">
        <v>2E-3</v>
      </c>
      <c r="FQ93" s="9">
        <f t="shared" si="33"/>
        <v>1.4749262536873156E-3</v>
      </c>
      <c r="FR93" s="40">
        <v>0.27719298245614032</v>
      </c>
      <c r="FS93" s="40">
        <v>0.21565934065934067</v>
      </c>
      <c r="FT93" s="40">
        <v>-0.20338983050847459</v>
      </c>
      <c r="FU93" s="40">
        <v>0.20567375886524822</v>
      </c>
      <c r="FV93" s="40">
        <v>5.8999999999999997E-2</v>
      </c>
      <c r="FW93" s="40">
        <v>0.17599999999999999</v>
      </c>
      <c r="FX93" s="40">
        <v>1.4999999999999999E-2</v>
      </c>
      <c r="FY93" s="40">
        <v>5.5E-2</v>
      </c>
      <c r="FZ93" s="175">
        <v>1.6E-2</v>
      </c>
      <c r="GA93" s="194">
        <v>1449</v>
      </c>
      <c r="GB93" s="39">
        <v>0.3128913841502915</v>
      </c>
      <c r="GC93" s="198">
        <v>620</v>
      </c>
      <c r="GD93" s="39">
        <v>0.13388037141006262</v>
      </c>
      <c r="GE93" s="198">
        <v>638</v>
      </c>
      <c r="GF93" s="39">
        <v>0.13776722090261281</v>
      </c>
      <c r="GG93" s="198">
        <v>1924</v>
      </c>
      <c r="GH93" s="39">
        <v>0.41546102353703301</v>
      </c>
      <c r="GI93" s="198">
        <v>0</v>
      </c>
      <c r="GJ93" s="39">
        <v>0</v>
      </c>
      <c r="GK93" s="207">
        <v>1.758847213392668E-2</v>
      </c>
      <c r="GL93" s="121">
        <v>2.0767111676202585E-2</v>
      </c>
      <c r="GM93" s="121">
        <v>0.16867980504344141</v>
      </c>
      <c r="GN93" s="121">
        <v>0.29540156812884083</v>
      </c>
      <c r="GO93" s="121">
        <v>0.25386734477643569</v>
      </c>
      <c r="GP93" s="121">
        <v>0.1553295189658826</v>
      </c>
      <c r="GQ93" s="204">
        <v>8.8366179275270185E-2</v>
      </c>
      <c r="GR93" s="52">
        <v>0.53</v>
      </c>
      <c r="GS93" s="52">
        <v>0.47</v>
      </c>
      <c r="GT93" s="10">
        <v>0.48499999999999999</v>
      </c>
      <c r="GU93" s="42">
        <v>0.51500000000000001</v>
      </c>
      <c r="GV93" s="207">
        <v>0.47700000000000004</v>
      </c>
      <c r="GW93" s="204">
        <v>0.52300000000000002</v>
      </c>
      <c r="GX93" s="207">
        <v>0.25729724002754673</v>
      </c>
      <c r="GY93" s="121">
        <v>0.21556630999422813</v>
      </c>
      <c r="GZ93" s="204">
        <v>0.33056405771753389</v>
      </c>
      <c r="HA93" s="42">
        <v>0.77900000000000003</v>
      </c>
      <c r="HB93" s="43">
        <v>0.14000000000000001</v>
      </c>
      <c r="HC93" s="43">
        <v>3.2000000000000001E-2</v>
      </c>
      <c r="HD93" s="43">
        <v>2.9236022193768672E-2</v>
      </c>
      <c r="HE93" s="43">
        <v>0.02</v>
      </c>
      <c r="HF93" s="285">
        <v>0.78761220825852785</v>
      </c>
      <c r="HG93" s="40">
        <v>0.11059245960502694</v>
      </c>
      <c r="HH93" s="40">
        <v>2.8186714542190305E-2</v>
      </c>
      <c r="HI93" s="40">
        <v>2.8186714542190305E-2</v>
      </c>
      <c r="HJ93" s="40">
        <v>4.542190305206463E-2</v>
      </c>
      <c r="HK93" s="225">
        <v>0.84986459038591744</v>
      </c>
      <c r="HL93" s="228">
        <v>6.8551117129316178E-2</v>
      </c>
      <c r="HM93" s="228">
        <v>3.2836831415030465E-2</v>
      </c>
      <c r="HN93" s="228">
        <v>1.8280297901150981E-2</v>
      </c>
      <c r="HO93" s="228">
        <v>3.0467163168584971E-2</v>
      </c>
      <c r="HP93" s="11">
        <v>0.18100000000000002</v>
      </c>
      <c r="HQ93" s="9">
        <v>0.34</v>
      </c>
      <c r="HR93" s="9">
        <v>0.21299999999999999</v>
      </c>
      <c r="HS93" s="9">
        <v>0.111</v>
      </c>
      <c r="HT93" s="174">
        <v>0.155</v>
      </c>
      <c r="HU93" s="236">
        <v>26.8</v>
      </c>
      <c r="HV93" s="237">
        <v>29</v>
      </c>
      <c r="HW93" s="237">
        <v>31.9</v>
      </c>
      <c r="HX93" s="137">
        <v>3.8690476190476192E-2</v>
      </c>
      <c r="HY93" s="38">
        <v>0.32760989010989011</v>
      </c>
      <c r="HZ93" s="38">
        <v>0.46543040293040294</v>
      </c>
      <c r="IA93" s="216">
        <v>0.16826923076923078</v>
      </c>
      <c r="IB93" s="18">
        <v>2253</v>
      </c>
      <c r="IC93" s="32">
        <v>2342</v>
      </c>
      <c r="ID93" s="32">
        <v>2176</v>
      </c>
      <c r="IE93" s="32">
        <v>1902</v>
      </c>
      <c r="IF93" s="32">
        <v>1741</v>
      </c>
      <c r="IG93" s="32">
        <v>1624</v>
      </c>
      <c r="IH93" s="32">
        <v>1476</v>
      </c>
      <c r="II93" s="32">
        <v>1450</v>
      </c>
      <c r="IJ93" s="32">
        <v>1395</v>
      </c>
      <c r="IK93" s="32">
        <v>1439</v>
      </c>
      <c r="IL93" s="31">
        <v>1393</v>
      </c>
      <c r="IM93" s="18">
        <v>416</v>
      </c>
      <c r="IN93" s="32">
        <v>488</v>
      </c>
      <c r="IO93" s="32">
        <v>566</v>
      </c>
      <c r="IP93" s="32">
        <v>506</v>
      </c>
      <c r="IQ93" s="32">
        <v>502</v>
      </c>
      <c r="IR93" s="32">
        <v>421</v>
      </c>
      <c r="IS93" s="32">
        <v>421</v>
      </c>
      <c r="IT93" s="32">
        <v>615</v>
      </c>
      <c r="IU93" s="32">
        <v>533</v>
      </c>
      <c r="IV93" s="32">
        <v>507</v>
      </c>
      <c r="IW93" s="32">
        <v>548</v>
      </c>
      <c r="IX93" s="18">
        <v>0</v>
      </c>
      <c r="IY93" s="19">
        <v>0</v>
      </c>
      <c r="IZ93" s="32">
        <v>0</v>
      </c>
      <c r="JA93" s="32">
        <v>0</v>
      </c>
      <c r="JB93" s="32">
        <v>0</v>
      </c>
      <c r="JC93" s="32">
        <v>0</v>
      </c>
      <c r="JD93" s="32">
        <v>0</v>
      </c>
      <c r="JE93" s="32">
        <v>0</v>
      </c>
      <c r="JF93" s="32">
        <v>0</v>
      </c>
      <c r="JG93" s="32">
        <v>0</v>
      </c>
      <c r="JH93" s="32">
        <v>0</v>
      </c>
      <c r="JI93" s="18">
        <v>2669</v>
      </c>
      <c r="JJ93" s="32">
        <v>2830</v>
      </c>
      <c r="JK93" s="32">
        <v>2742</v>
      </c>
      <c r="JL93" s="32">
        <v>2408</v>
      </c>
      <c r="JM93" s="32">
        <v>2243</v>
      </c>
      <c r="JN93" s="32">
        <v>2045</v>
      </c>
      <c r="JO93" s="32">
        <v>1897</v>
      </c>
      <c r="JP93" s="32">
        <v>2065</v>
      </c>
      <c r="JQ93" s="32">
        <v>1928</v>
      </c>
      <c r="JR93" s="32">
        <v>1946</v>
      </c>
      <c r="JS93" s="31">
        <v>1941</v>
      </c>
      <c r="JT93" s="54">
        <v>0.79</v>
      </c>
      <c r="JU93" s="54">
        <v>0.89200000000000002</v>
      </c>
      <c r="JV93" s="174">
        <v>0.86599999999999999</v>
      </c>
      <c r="JW93" s="11">
        <v>0.246</v>
      </c>
      <c r="JX93" s="9">
        <v>0.42399999999999999</v>
      </c>
      <c r="JY93" s="174">
        <v>0.39899999999999997</v>
      </c>
      <c r="JZ93" s="182">
        <v>37.9</v>
      </c>
      <c r="KA93" s="11">
        <v>0.28299999999999997</v>
      </c>
      <c r="KB93" s="9">
        <v>0.16400000000000001</v>
      </c>
      <c r="KC93" s="9">
        <v>0.11700000000000001</v>
      </c>
      <c r="KD93" s="9">
        <v>6.6000000000000003E-2</v>
      </c>
      <c r="KE93" s="9">
        <v>4.2000000000000003E-2</v>
      </c>
      <c r="KF93" s="174">
        <v>8.5999999999999993E-2</v>
      </c>
    </row>
    <row r="94" spans="1:292" ht="16.5" customHeight="1" x14ac:dyDescent="0.35">
      <c r="A94" s="78" t="s">
        <v>7</v>
      </c>
      <c r="B94" s="46" t="s">
        <v>84</v>
      </c>
      <c r="C94" s="152">
        <v>21144</v>
      </c>
      <c r="D94" s="55">
        <v>21199</v>
      </c>
      <c r="E94" s="55">
        <v>21026</v>
      </c>
      <c r="F94" s="55">
        <v>20690</v>
      </c>
      <c r="G94" s="55">
        <v>20257</v>
      </c>
      <c r="H94" s="32">
        <v>20116</v>
      </c>
      <c r="I94" s="32">
        <v>20308</v>
      </c>
      <c r="J94" s="34">
        <v>20469</v>
      </c>
      <c r="K94" s="34">
        <v>20839</v>
      </c>
      <c r="L94" s="34">
        <v>20766</v>
      </c>
      <c r="M94" s="184">
        <v>21252</v>
      </c>
      <c r="N94" s="140">
        <f t="shared" si="44"/>
        <v>2.6012107453651156E-3</v>
      </c>
      <c r="O94" s="141">
        <f t="shared" si="45"/>
        <v>-8.1607623001084956E-3</v>
      </c>
      <c r="P94" s="141">
        <f t="shared" si="46"/>
        <v>-1.5980214971939504E-2</v>
      </c>
      <c r="Q94" s="141">
        <f t="shared" si="47"/>
        <v>-2.0927984533591105E-2</v>
      </c>
      <c r="R94" s="141">
        <f t="shared" si="48"/>
        <v>-6.9605568445475635E-3</v>
      </c>
      <c r="S94" s="141">
        <f t="shared" si="49"/>
        <v>9.5446410817259901E-3</v>
      </c>
      <c r="T94" s="141">
        <f t="shared" si="50"/>
        <v>7.9279101831790429E-3</v>
      </c>
      <c r="U94" s="141">
        <f t="shared" si="53"/>
        <v>1.8076115100884263E-2</v>
      </c>
      <c r="V94" s="141">
        <f t="shared" si="51"/>
        <v>-3.5030471711694419E-3</v>
      </c>
      <c r="W94" s="186">
        <f t="shared" si="52"/>
        <v>2.3403640566310314E-2</v>
      </c>
      <c r="X94" s="2">
        <v>0.1</v>
      </c>
      <c r="Y94" s="2">
        <v>0.28999999999999998</v>
      </c>
      <c r="Z94" s="2">
        <v>0.25</v>
      </c>
      <c r="AA94" s="2">
        <v>0.23</v>
      </c>
      <c r="AB94" s="2">
        <v>0.06</v>
      </c>
      <c r="AC94" s="3">
        <v>7.0000000000000007E-2</v>
      </c>
      <c r="AD94" s="77">
        <v>0.09</v>
      </c>
      <c r="AE94" s="2">
        <v>0.26</v>
      </c>
      <c r="AF94" s="2">
        <v>0.23</v>
      </c>
      <c r="AG94" s="2">
        <v>0.26</v>
      </c>
      <c r="AH94" s="2">
        <v>7.0000000000000007E-2</v>
      </c>
      <c r="AI94" s="2">
        <v>0.08</v>
      </c>
      <c r="AJ94" s="10">
        <v>6.9012113314994447E-2</v>
      </c>
      <c r="AK94" s="40">
        <v>0.20877370783263355</v>
      </c>
      <c r="AL94" s="40">
        <v>0.23377250132715602</v>
      </c>
      <c r="AM94" s="40">
        <v>0.25264224699580135</v>
      </c>
      <c r="AN94" s="40">
        <v>0.11650016891076685</v>
      </c>
      <c r="AO94" s="175">
        <v>0.11929926161864775</v>
      </c>
      <c r="AP94" s="56">
        <v>1.3715474839197882E-3</v>
      </c>
      <c r="AQ94" s="38">
        <v>2E-3</v>
      </c>
      <c r="AR94" s="216">
        <v>2.6060518314753151E-3</v>
      </c>
      <c r="AS94" s="56">
        <v>0.86029133560348092</v>
      </c>
      <c r="AT94" s="38">
        <v>0.84899999999999998</v>
      </c>
      <c r="AU94" s="216">
        <v>0.82331933786979394</v>
      </c>
      <c r="AV94" s="56">
        <v>2.3174423004161935E-3</v>
      </c>
      <c r="AW94" s="38">
        <v>1E-3</v>
      </c>
      <c r="AX94" s="216">
        <v>9.6520438202789445E-4</v>
      </c>
      <c r="AY94" s="56">
        <v>5.7699583806280746E-3</v>
      </c>
      <c r="AZ94" s="38">
        <v>6.0000000000000001E-3</v>
      </c>
      <c r="BA94" s="216">
        <v>1.2065054775348681E-3</v>
      </c>
      <c r="BB94" s="39">
        <v>4.7531214528944384E-2</v>
      </c>
      <c r="BC94" s="38">
        <v>3.4000000000000002E-2</v>
      </c>
      <c r="BD94" s="216">
        <v>2.5433135466435018E-2</v>
      </c>
      <c r="BE94" s="56">
        <v>8.2718501702610664E-2</v>
      </c>
      <c r="BF94" s="57">
        <v>0.108</v>
      </c>
      <c r="BG94" s="218">
        <v>0.14646976497273298</v>
      </c>
      <c r="BH94" s="192">
        <v>7466.1971830985922</v>
      </c>
      <c r="BI94" s="137">
        <v>0.46800000000000003</v>
      </c>
      <c r="BJ94" s="38">
        <v>0.44400000000000001</v>
      </c>
      <c r="BK94" s="38">
        <v>0.41199999999999998</v>
      </c>
      <c r="BL94" s="38">
        <v>0.38800000000000001</v>
      </c>
      <c r="BM94" s="152">
        <v>4620</v>
      </c>
      <c r="BN94" s="55">
        <v>4602</v>
      </c>
      <c r="BO94" s="55">
        <v>4566</v>
      </c>
      <c r="BP94" s="55">
        <v>4571</v>
      </c>
      <c r="BQ94" s="55">
        <v>4557</v>
      </c>
      <c r="BR94" s="32">
        <v>4569</v>
      </c>
      <c r="BS94" s="19">
        <v>4551</v>
      </c>
      <c r="BT94" s="32">
        <v>4528</v>
      </c>
      <c r="BU94" s="32">
        <v>4622</v>
      </c>
      <c r="BV94" s="32">
        <v>4637</v>
      </c>
      <c r="BW94" s="31">
        <v>4794</v>
      </c>
      <c r="BX94" s="98">
        <v>4.5730000000000004</v>
      </c>
      <c r="BY94" s="58">
        <v>4.5999999999999996</v>
      </c>
      <c r="BZ94" s="58">
        <v>4.5999999999999996</v>
      </c>
      <c r="CA94" s="58">
        <v>4.5199999999999996</v>
      </c>
      <c r="CB94" s="58">
        <v>4.4400000000000004</v>
      </c>
      <c r="CC94" s="49">
        <v>4.3899999999999997</v>
      </c>
      <c r="CD94" s="7">
        <v>4.4059999999999997</v>
      </c>
      <c r="CE94" s="49">
        <v>4.452</v>
      </c>
      <c r="CF94" s="49">
        <v>4.4909999999999997</v>
      </c>
      <c r="CG94" s="49">
        <v>4.4459999999999997</v>
      </c>
      <c r="CH94" s="189">
        <v>4.4109999999999996</v>
      </c>
      <c r="CI94" s="207">
        <v>0.13268927444794953</v>
      </c>
      <c r="CJ94" s="121">
        <v>0.19104889589905363</v>
      </c>
      <c r="CK94" s="121">
        <v>0.1774447949526814</v>
      </c>
      <c r="CL94" s="121">
        <v>0.15871451104100948</v>
      </c>
      <c r="CM94" s="121">
        <v>0.12936199349521924</v>
      </c>
      <c r="CN94" s="121">
        <v>9.0869769887266791E-2</v>
      </c>
      <c r="CO94" s="121">
        <v>0.11987076027681999</v>
      </c>
      <c r="CP94" s="207">
        <v>8.280757097791798E-2</v>
      </c>
      <c r="CQ94" s="121">
        <v>0.12835173501577288</v>
      </c>
      <c r="CR94" s="121">
        <v>0.1332807570977918</v>
      </c>
      <c r="CS94" s="121">
        <v>0.14235015772870663</v>
      </c>
      <c r="CT94" s="121">
        <v>0.17014984227129337</v>
      </c>
      <c r="CU94" s="121">
        <v>0.14727917981072555</v>
      </c>
      <c r="CV94" s="121">
        <v>0.12854889589905363</v>
      </c>
      <c r="CW94" s="121">
        <v>5.5573156944621727E-2</v>
      </c>
      <c r="CX94" s="121">
        <v>9.7155868784303719E-3</v>
      </c>
      <c r="CY94" s="204">
        <v>1.9431173756860743E-3</v>
      </c>
      <c r="CZ94" s="129">
        <v>34828</v>
      </c>
      <c r="DA94" s="93">
        <v>46037</v>
      </c>
      <c r="DB94" s="222">
        <v>52204</v>
      </c>
      <c r="DC94" s="21">
        <v>4</v>
      </c>
      <c r="DD94" s="19">
        <v>3</v>
      </c>
      <c r="DE94" s="19">
        <v>7</v>
      </c>
      <c r="DF94" s="19">
        <v>52</v>
      </c>
      <c r="DG94" s="19">
        <v>3</v>
      </c>
      <c r="DH94" s="19">
        <v>3</v>
      </c>
      <c r="DI94" s="19">
        <v>7</v>
      </c>
      <c r="DJ94" s="19">
        <v>23</v>
      </c>
      <c r="DK94" s="19">
        <v>31</v>
      </c>
      <c r="DL94" s="19">
        <v>5</v>
      </c>
      <c r="DM94" s="20">
        <v>8</v>
      </c>
      <c r="DN94" s="21">
        <v>4</v>
      </c>
      <c r="DO94" s="19">
        <v>3</v>
      </c>
      <c r="DP94" s="19">
        <v>7</v>
      </c>
      <c r="DQ94" s="19">
        <v>50</v>
      </c>
      <c r="DR94" s="19">
        <v>3</v>
      </c>
      <c r="DS94" s="19">
        <v>3</v>
      </c>
      <c r="DT94" s="19">
        <v>7</v>
      </c>
      <c r="DU94" s="19">
        <v>23</v>
      </c>
      <c r="DV94" s="19">
        <v>31</v>
      </c>
      <c r="DW94" s="50">
        <v>3</v>
      </c>
      <c r="DX94" s="201">
        <v>8</v>
      </c>
      <c r="DY94" s="21">
        <v>0</v>
      </c>
      <c r="DZ94" s="19">
        <v>0</v>
      </c>
      <c r="EA94" s="19">
        <v>0</v>
      </c>
      <c r="EB94" s="19">
        <v>2</v>
      </c>
      <c r="EC94" s="19">
        <v>0</v>
      </c>
      <c r="ED94" s="19">
        <v>0</v>
      </c>
      <c r="EE94" s="19">
        <v>0</v>
      </c>
      <c r="EF94" s="19">
        <v>0</v>
      </c>
      <c r="EG94" s="19">
        <v>0</v>
      </c>
      <c r="EH94" s="19">
        <v>2</v>
      </c>
      <c r="EI94" s="20">
        <v>0</v>
      </c>
      <c r="EJ94" s="59">
        <v>149500</v>
      </c>
      <c r="EK94" s="51">
        <v>165000</v>
      </c>
      <c r="EL94" s="51">
        <v>189000</v>
      </c>
      <c r="EM94" s="51">
        <v>245000</v>
      </c>
      <c r="EN94" s="51">
        <v>320000</v>
      </c>
      <c r="EO94" s="51">
        <v>408000</v>
      </c>
      <c r="EP94" s="51">
        <v>455000</v>
      </c>
      <c r="EQ94" s="51">
        <v>494250</v>
      </c>
      <c r="ER94" s="60">
        <v>394500</v>
      </c>
      <c r="ES94" s="51">
        <v>315000</v>
      </c>
      <c r="ET94" s="51">
        <v>287500</v>
      </c>
      <c r="EU94" s="51">
        <v>280000</v>
      </c>
      <c r="EV94" s="51">
        <v>286000</v>
      </c>
      <c r="EW94" s="51">
        <v>335000</v>
      </c>
      <c r="EX94" s="51">
        <v>370000</v>
      </c>
      <c r="EY94" s="51">
        <v>441500</v>
      </c>
      <c r="EZ94" s="51">
        <v>427500</v>
      </c>
      <c r="FA94" s="51">
        <v>467000</v>
      </c>
      <c r="FB94" s="51">
        <v>497500</v>
      </c>
      <c r="FC94" s="51">
        <v>511250</v>
      </c>
      <c r="FD94" s="51">
        <v>552000</v>
      </c>
      <c r="FE94" s="240">
        <v>630000</v>
      </c>
      <c r="FF94" s="48">
        <v>0.10367892976588629</v>
      </c>
      <c r="FG94" s="61">
        <v>0.14545454545454545</v>
      </c>
      <c r="FH94" s="61">
        <v>0.29629629629629628</v>
      </c>
      <c r="FI94" s="9">
        <v>0.30612244897959173</v>
      </c>
      <c r="FJ94" s="9">
        <v>0.27499999999999991</v>
      </c>
      <c r="FK94" s="9">
        <v>0.11519607843137258</v>
      </c>
      <c r="FL94" s="9">
        <v>8.6263736263736179E-2</v>
      </c>
      <c r="FM94" s="9">
        <v>-0.20182094081942337</v>
      </c>
      <c r="FN94" s="9">
        <v>-0.20152091254752846</v>
      </c>
      <c r="FO94" s="61">
        <v>-8.7301587301587297E-2</v>
      </c>
      <c r="FP94" s="9">
        <v>-2.6086956521739129E-2</v>
      </c>
      <c r="FQ94" s="9">
        <f t="shared" si="33"/>
        <v>2.1428571428571429E-2</v>
      </c>
      <c r="FR94" s="40">
        <v>0.18584070796460184</v>
      </c>
      <c r="FS94" s="40">
        <v>0.1044776119402985</v>
      </c>
      <c r="FT94" s="40">
        <v>0.19324324324324324</v>
      </c>
      <c r="FU94" s="40">
        <v>-3.1710079275198186E-2</v>
      </c>
      <c r="FV94" s="40">
        <v>9.1999999999999998E-2</v>
      </c>
      <c r="FW94" s="40">
        <v>6.5000000000000002E-2</v>
      </c>
      <c r="FX94" s="40">
        <v>2.8000000000000001E-2</v>
      </c>
      <c r="FY94" s="40">
        <v>0.08</v>
      </c>
      <c r="FZ94" s="175">
        <v>0.14099999999999999</v>
      </c>
      <c r="GA94" s="194">
        <v>3539</v>
      </c>
      <c r="GB94" s="39">
        <v>0.70610534716679973</v>
      </c>
      <c r="GC94" s="198">
        <v>229</v>
      </c>
      <c r="GD94" s="39">
        <v>4.5690343176376699E-2</v>
      </c>
      <c r="GE94" s="198">
        <v>285</v>
      </c>
      <c r="GF94" s="39">
        <v>5.6863527533918594E-2</v>
      </c>
      <c r="GG94" s="198">
        <v>509</v>
      </c>
      <c r="GH94" s="39">
        <v>0.10155626496408619</v>
      </c>
      <c r="GI94" s="198">
        <v>450</v>
      </c>
      <c r="GJ94" s="39">
        <v>8.9784517158818841E-2</v>
      </c>
      <c r="GK94" s="207">
        <v>1.4589905362776025E-2</v>
      </c>
      <c r="GL94" s="121">
        <v>5.1261829652996848E-3</v>
      </c>
      <c r="GM94" s="121">
        <v>2.8588328075709778E-2</v>
      </c>
      <c r="GN94" s="121">
        <v>0.16226340694006308</v>
      </c>
      <c r="GO94" s="121">
        <v>0.22752365930599369</v>
      </c>
      <c r="GP94" s="121">
        <v>0.4899447949526814</v>
      </c>
      <c r="GQ94" s="204">
        <v>7.1963722397476337E-2</v>
      </c>
      <c r="GR94" s="52">
        <v>0.51</v>
      </c>
      <c r="GS94" s="52">
        <v>0.49</v>
      </c>
      <c r="GT94" s="10">
        <v>0.51700000000000002</v>
      </c>
      <c r="GU94" s="42">
        <v>0.48299999999999998</v>
      </c>
      <c r="GV94" s="207">
        <v>0.49200000000000005</v>
      </c>
      <c r="GW94" s="204">
        <v>0.50800000000000001</v>
      </c>
      <c r="GX94" s="207">
        <v>0.30388475978852197</v>
      </c>
      <c r="GY94" s="121">
        <v>0.21825570402562403</v>
      </c>
      <c r="GZ94" s="204">
        <v>0.41680129240710823</v>
      </c>
      <c r="HA94" s="42">
        <v>0.51900000000000002</v>
      </c>
      <c r="HB94" s="43">
        <v>0.23300000000000001</v>
      </c>
      <c r="HC94" s="43">
        <v>4.5999999999999999E-2</v>
      </c>
      <c r="HD94" s="43">
        <v>0.186</v>
      </c>
      <c r="HE94" s="43">
        <v>1.6E-2</v>
      </c>
      <c r="HF94" s="285">
        <v>0.73894059519705846</v>
      </c>
      <c r="HG94" s="40">
        <v>0.11812018844076755</v>
      </c>
      <c r="HH94" s="40">
        <v>4.1250143628633808E-2</v>
      </c>
      <c r="HI94" s="40">
        <v>8.2844995978398256E-2</v>
      </c>
      <c r="HJ94" s="40">
        <v>1.8844076755141905E-2</v>
      </c>
      <c r="HK94" s="225">
        <v>0.78686833963561365</v>
      </c>
      <c r="HL94" s="228">
        <v>0.10289904892861235</v>
      </c>
      <c r="HM94" s="228">
        <v>2.9678010771169931E-2</v>
      </c>
      <c r="HN94" s="228">
        <v>4.7095221725678926E-2</v>
      </c>
      <c r="HO94" s="228">
        <v>3.3459378938925172E-2</v>
      </c>
      <c r="HP94" s="11">
        <v>0.19200000000000003</v>
      </c>
      <c r="HQ94" s="9">
        <v>0.33600000000000002</v>
      </c>
      <c r="HR94" s="9">
        <v>0.21600000000000003</v>
      </c>
      <c r="HS94" s="9">
        <v>0.13200000000000001</v>
      </c>
      <c r="HT94" s="174">
        <v>0.124</v>
      </c>
      <c r="HU94" s="236">
        <v>24.6</v>
      </c>
      <c r="HV94" s="237">
        <v>28</v>
      </c>
      <c r="HW94" s="237">
        <v>29.5</v>
      </c>
      <c r="HX94" s="137">
        <v>7.7488687782805432E-2</v>
      </c>
      <c r="HY94" s="38">
        <v>0.25678733031674206</v>
      </c>
      <c r="HZ94" s="38">
        <v>0.35105580693815985</v>
      </c>
      <c r="IA94" s="216">
        <v>0.3146681749622926</v>
      </c>
      <c r="IB94" s="18">
        <v>2627</v>
      </c>
      <c r="IC94" s="32">
        <v>2706</v>
      </c>
      <c r="ID94" s="32">
        <v>2676</v>
      </c>
      <c r="IE94" s="32">
        <v>2415</v>
      </c>
      <c r="IF94" s="32">
        <v>2057</v>
      </c>
      <c r="IG94" s="32">
        <v>2008</v>
      </c>
      <c r="IH94" s="32">
        <v>2030</v>
      </c>
      <c r="II94" s="32">
        <v>2127</v>
      </c>
      <c r="IJ94" s="32">
        <v>2185</v>
      </c>
      <c r="IK94" s="32">
        <v>1877</v>
      </c>
      <c r="IL94" s="31">
        <v>1708</v>
      </c>
      <c r="IM94" s="18">
        <v>632</v>
      </c>
      <c r="IN94" s="32">
        <v>950</v>
      </c>
      <c r="IO94" s="32">
        <v>697</v>
      </c>
      <c r="IP94" s="32">
        <v>766</v>
      </c>
      <c r="IQ94" s="32">
        <v>748</v>
      </c>
      <c r="IR94" s="32">
        <v>737</v>
      </c>
      <c r="IS94" s="32">
        <v>678</v>
      </c>
      <c r="IT94" s="32">
        <v>676</v>
      </c>
      <c r="IU94" s="32">
        <v>611</v>
      </c>
      <c r="IV94" s="32">
        <v>666</v>
      </c>
      <c r="IW94" s="32">
        <v>700</v>
      </c>
      <c r="IX94" s="18">
        <v>966</v>
      </c>
      <c r="IY94" s="19">
        <v>767</v>
      </c>
      <c r="IZ94" s="32">
        <v>1057</v>
      </c>
      <c r="JA94" s="32">
        <v>1057</v>
      </c>
      <c r="JB94" s="32">
        <v>1148</v>
      </c>
      <c r="JC94" s="32">
        <v>1204</v>
      </c>
      <c r="JD94" s="32">
        <v>1159</v>
      </c>
      <c r="JE94" s="32">
        <v>1090</v>
      </c>
      <c r="JF94" s="32">
        <v>1012</v>
      </c>
      <c r="JG94" s="32">
        <v>959</v>
      </c>
      <c r="JH94" s="32">
        <v>904</v>
      </c>
      <c r="JI94" s="18">
        <v>4225</v>
      </c>
      <c r="JJ94" s="32">
        <v>4423</v>
      </c>
      <c r="JK94" s="32">
        <v>4430</v>
      </c>
      <c r="JL94" s="32">
        <v>4238</v>
      </c>
      <c r="JM94" s="32">
        <v>3953</v>
      </c>
      <c r="JN94" s="32">
        <v>3949</v>
      </c>
      <c r="JO94" s="32">
        <v>3867</v>
      </c>
      <c r="JP94" s="32">
        <v>3893</v>
      </c>
      <c r="JQ94" s="32">
        <v>3808</v>
      </c>
      <c r="JR94" s="32">
        <v>3502</v>
      </c>
      <c r="JS94" s="31">
        <v>3312</v>
      </c>
      <c r="JT94" s="54">
        <v>0.35599999999999998</v>
      </c>
      <c r="JU94" s="54">
        <v>0.51700000000000002</v>
      </c>
      <c r="JV94" s="174">
        <v>0.52800000000000002</v>
      </c>
      <c r="JW94" s="11">
        <v>3.1E-2</v>
      </c>
      <c r="JX94" s="9">
        <v>9.1999999999999998E-2</v>
      </c>
      <c r="JY94" s="174">
        <v>8.8000000000000009E-2</v>
      </c>
      <c r="JZ94" s="182">
        <v>34.4</v>
      </c>
      <c r="KA94" s="11">
        <v>0.29699999999999999</v>
      </c>
      <c r="KB94" s="9">
        <v>0.123</v>
      </c>
      <c r="KC94" s="9">
        <v>0.124</v>
      </c>
      <c r="KD94" s="9">
        <v>4.8000000000000001E-2</v>
      </c>
      <c r="KE94" s="9">
        <v>0.125</v>
      </c>
      <c r="KF94" s="174">
        <v>0.16200000000000001</v>
      </c>
    </row>
    <row r="95" spans="1:292" ht="16.5" customHeight="1" x14ac:dyDescent="0.35">
      <c r="A95" s="78" t="s">
        <v>7</v>
      </c>
      <c r="B95" s="46" t="s">
        <v>85</v>
      </c>
      <c r="C95" s="152">
        <v>96375</v>
      </c>
      <c r="D95" s="55">
        <v>97500</v>
      </c>
      <c r="E95" s="55">
        <v>97953</v>
      </c>
      <c r="F95" s="55">
        <v>96499</v>
      </c>
      <c r="G95" s="55">
        <v>96080</v>
      </c>
      <c r="H95" s="32">
        <v>94396</v>
      </c>
      <c r="I95" s="32">
        <v>95108</v>
      </c>
      <c r="J95" s="34">
        <v>96331</v>
      </c>
      <c r="K95" s="34">
        <v>97078</v>
      </c>
      <c r="L95" s="34">
        <v>96896</v>
      </c>
      <c r="M95" s="184">
        <v>96147</v>
      </c>
      <c r="N95" s="140">
        <f t="shared" si="44"/>
        <v>1.1673151750972763E-2</v>
      </c>
      <c r="O95" s="141">
        <f t="shared" si="45"/>
        <v>4.6461538461538459E-3</v>
      </c>
      <c r="P95" s="141">
        <f t="shared" si="46"/>
        <v>-1.4843853684930528E-2</v>
      </c>
      <c r="Q95" s="141">
        <f t="shared" si="47"/>
        <v>-4.3420139068798642E-3</v>
      </c>
      <c r="R95" s="141">
        <f t="shared" si="48"/>
        <v>-1.7527060782681098E-2</v>
      </c>
      <c r="S95" s="141">
        <f t="shared" si="49"/>
        <v>7.5426924869697867E-3</v>
      </c>
      <c r="T95" s="141">
        <f t="shared" si="50"/>
        <v>1.2859065483450394E-2</v>
      </c>
      <c r="U95" s="141">
        <f t="shared" si="53"/>
        <v>7.7545130850920265E-3</v>
      </c>
      <c r="V95" s="141">
        <f t="shared" si="51"/>
        <v>-1.8747811038546324E-3</v>
      </c>
      <c r="W95" s="186">
        <f t="shared" si="52"/>
        <v>-7.7299372523117566E-3</v>
      </c>
      <c r="X95" s="2">
        <v>0.1</v>
      </c>
      <c r="Y95" s="2">
        <v>0.31</v>
      </c>
      <c r="Z95" s="2">
        <v>0.25</v>
      </c>
      <c r="AA95" s="2">
        <v>0.24</v>
      </c>
      <c r="AB95" s="2">
        <v>0.05</v>
      </c>
      <c r="AC95" s="3">
        <v>0.05</v>
      </c>
      <c r="AD95" s="77">
        <v>0.1</v>
      </c>
      <c r="AE95" s="2">
        <v>0.27</v>
      </c>
      <c r="AF95" s="2">
        <v>0.22</v>
      </c>
      <c r="AG95" s="2">
        <v>0.27</v>
      </c>
      <c r="AH95" s="2">
        <v>0.08</v>
      </c>
      <c r="AI95" s="2">
        <v>7.0000000000000007E-2</v>
      </c>
      <c r="AJ95" s="10">
        <v>6.8204391285053151E-2</v>
      </c>
      <c r="AK95" s="40">
        <v>0.23141945436486971</v>
      </c>
      <c r="AL95" s="40">
        <v>0.23913273176813676</v>
      </c>
      <c r="AM95" s="40">
        <v>0.26154350077132776</v>
      </c>
      <c r="AN95" s="40">
        <v>9.9892225439022847E-2</v>
      </c>
      <c r="AO95" s="175">
        <v>9.9807696371589774E-2</v>
      </c>
      <c r="AP95" s="56">
        <v>6.5577172503242546E-3</v>
      </c>
      <c r="AQ95" s="38">
        <v>6.0000000000000001E-3</v>
      </c>
      <c r="AR95" s="216">
        <v>4.9766488451216161E-3</v>
      </c>
      <c r="AS95" s="56">
        <v>0.92004150453955902</v>
      </c>
      <c r="AT95" s="38">
        <v>0.94799999999999995</v>
      </c>
      <c r="AU95" s="216">
        <v>0.95580186386593691</v>
      </c>
      <c r="AV95" s="56">
        <v>1.6290531776913099E-3</v>
      </c>
      <c r="AW95" s="38">
        <v>1E-3</v>
      </c>
      <c r="AX95" s="216">
        <v>9.5095200862196493E-4</v>
      </c>
      <c r="AY95" s="56">
        <v>4.5343709468223083E-3</v>
      </c>
      <c r="AZ95" s="38">
        <v>4.0000000000000001E-3</v>
      </c>
      <c r="BA95" s="216">
        <v>3.9834323027831192E-3</v>
      </c>
      <c r="BB95" s="39">
        <v>5.9714656290531777E-2</v>
      </c>
      <c r="BC95" s="38">
        <v>3.4000000000000002E-2</v>
      </c>
      <c r="BD95" s="216">
        <v>2.88983749286786E-2</v>
      </c>
      <c r="BE95" s="56">
        <v>7.5226977950713361E-3</v>
      </c>
      <c r="BF95" s="57">
        <v>7.0000000000000001E-3</v>
      </c>
      <c r="BG95" s="218">
        <v>5.3887280488578012E-3</v>
      </c>
      <c r="BH95" s="192">
        <v>13398.204419889502</v>
      </c>
      <c r="BI95" s="137">
        <v>0.44400000000000001</v>
      </c>
      <c r="BJ95" s="38">
        <v>0.42099999999999999</v>
      </c>
      <c r="BK95" s="38">
        <v>0.41699999999999998</v>
      </c>
      <c r="BL95" s="38">
        <v>0.40600000000000003</v>
      </c>
      <c r="BM95" s="152">
        <v>23213</v>
      </c>
      <c r="BN95" s="55">
        <v>23270</v>
      </c>
      <c r="BO95" s="55">
        <v>23318</v>
      </c>
      <c r="BP95" s="55">
        <v>23300</v>
      </c>
      <c r="BQ95" s="55">
        <v>23529</v>
      </c>
      <c r="BR95" s="32">
        <v>23278</v>
      </c>
      <c r="BS95" s="19">
        <v>23311</v>
      </c>
      <c r="BT95" s="32">
        <v>23717</v>
      </c>
      <c r="BU95" s="32">
        <v>24008</v>
      </c>
      <c r="BV95" s="32">
        <v>23764</v>
      </c>
      <c r="BW95" s="31">
        <v>23831</v>
      </c>
      <c r="BX95" s="98">
        <v>4.1459999999999999</v>
      </c>
      <c r="BY95" s="58">
        <v>4.18</v>
      </c>
      <c r="BZ95" s="58">
        <v>4.2</v>
      </c>
      <c r="CA95" s="58">
        <v>4.1399999999999997</v>
      </c>
      <c r="CB95" s="58">
        <v>4.08</v>
      </c>
      <c r="CC95" s="49">
        <v>4.05</v>
      </c>
      <c r="CD95" s="7">
        <v>4.0659999999999998</v>
      </c>
      <c r="CE95" s="49">
        <v>4.109</v>
      </c>
      <c r="CF95" s="49">
        <v>4.1440000000000001</v>
      </c>
      <c r="CG95" s="49">
        <v>4.101</v>
      </c>
      <c r="CH95" s="189">
        <v>4.0670000000000002</v>
      </c>
      <c r="CI95" s="207">
        <v>0.11603173943749741</v>
      </c>
      <c r="CJ95" s="121">
        <v>0.2078434630883636</v>
      </c>
      <c r="CK95" s="121">
        <v>0.1726143492169</v>
      </c>
      <c r="CL95" s="121">
        <v>0.18104489168610521</v>
      </c>
      <c r="CM95" s="121">
        <v>0.14215512692026638</v>
      </c>
      <c r="CN95" s="121">
        <v>8.2920763778341899E-2</v>
      </c>
      <c r="CO95" s="121">
        <v>9.7389665872525566E-2</v>
      </c>
      <c r="CP95" s="207">
        <v>8.4292301940093892E-2</v>
      </c>
      <c r="CQ95" s="121">
        <v>0.10631049810975864</v>
      </c>
      <c r="CR95" s="121">
        <v>0.12039383490507249</v>
      </c>
      <c r="CS95" s="121">
        <v>0.16343317685181338</v>
      </c>
      <c r="CT95" s="121">
        <v>0.20813426945286859</v>
      </c>
      <c r="CU95" s="121">
        <v>0.13131984545718914</v>
      </c>
      <c r="CV95" s="121">
        <v>0.11889825931618961</v>
      </c>
      <c r="CW95" s="121">
        <v>5.3824165391903739E-2</v>
      </c>
      <c r="CX95" s="121">
        <v>9.5668918393646551E-3</v>
      </c>
      <c r="CY95" s="204">
        <v>3.8267567357458602E-3</v>
      </c>
      <c r="CZ95" s="129">
        <v>35247</v>
      </c>
      <c r="DA95" s="93">
        <v>43268</v>
      </c>
      <c r="DB95" s="222">
        <v>52321</v>
      </c>
      <c r="DC95" s="21">
        <v>8</v>
      </c>
      <c r="DD95" s="19">
        <v>6</v>
      </c>
      <c r="DE95" s="19">
        <v>16</v>
      </c>
      <c r="DF95" s="19">
        <v>30</v>
      </c>
      <c r="DG95" s="19">
        <v>36</v>
      </c>
      <c r="DH95" s="19">
        <v>8</v>
      </c>
      <c r="DI95" s="19">
        <v>10</v>
      </c>
      <c r="DJ95" s="19">
        <v>224</v>
      </c>
      <c r="DK95" s="19">
        <v>12</v>
      </c>
      <c r="DL95" s="19">
        <v>21</v>
      </c>
      <c r="DM95" s="20">
        <v>141</v>
      </c>
      <c r="DN95" s="21">
        <v>8</v>
      </c>
      <c r="DO95" s="19">
        <v>6</v>
      </c>
      <c r="DP95" s="19">
        <v>16</v>
      </c>
      <c r="DQ95" s="19">
        <v>32</v>
      </c>
      <c r="DR95" s="19">
        <v>33</v>
      </c>
      <c r="DS95" s="19">
        <v>16</v>
      </c>
      <c r="DT95" s="19">
        <v>10</v>
      </c>
      <c r="DU95" s="19">
        <v>3</v>
      </c>
      <c r="DV95" s="19">
        <v>5</v>
      </c>
      <c r="DW95" s="50">
        <v>21</v>
      </c>
      <c r="DX95" s="201">
        <v>60</v>
      </c>
      <c r="DY95" s="21">
        <v>0</v>
      </c>
      <c r="DZ95" s="19">
        <v>0</v>
      </c>
      <c r="EA95" s="19">
        <v>0</v>
      </c>
      <c r="EB95" s="19">
        <v>0</v>
      </c>
      <c r="EC95" s="19">
        <v>3</v>
      </c>
      <c r="ED95" s="19">
        <v>0</v>
      </c>
      <c r="EE95" s="19">
        <v>0</v>
      </c>
      <c r="EF95" s="19">
        <v>221</v>
      </c>
      <c r="EG95" s="19">
        <v>7</v>
      </c>
      <c r="EH95" s="19">
        <v>0</v>
      </c>
      <c r="EI95" s="20">
        <v>81</v>
      </c>
      <c r="EJ95" s="59">
        <v>150000</v>
      </c>
      <c r="EK95" s="51">
        <v>168000</v>
      </c>
      <c r="EL95" s="51">
        <v>189000</v>
      </c>
      <c r="EM95" s="51">
        <v>235000</v>
      </c>
      <c r="EN95" s="51">
        <v>310250</v>
      </c>
      <c r="EO95" s="51">
        <v>390000</v>
      </c>
      <c r="EP95" s="51">
        <v>460000</v>
      </c>
      <c r="EQ95" s="51">
        <v>460000</v>
      </c>
      <c r="ER95" s="60">
        <v>291000</v>
      </c>
      <c r="ES95" s="51">
        <v>240000</v>
      </c>
      <c r="ET95" s="51">
        <v>240000</v>
      </c>
      <c r="EU95" s="51">
        <v>230000</v>
      </c>
      <c r="EV95" s="51">
        <v>240000</v>
      </c>
      <c r="EW95" s="51">
        <v>275000</v>
      </c>
      <c r="EX95" s="51">
        <v>315000</v>
      </c>
      <c r="EY95" s="51">
        <v>345000</v>
      </c>
      <c r="EZ95" s="51">
        <v>370000</v>
      </c>
      <c r="FA95" s="51">
        <v>400000</v>
      </c>
      <c r="FB95" s="51">
        <v>435000</v>
      </c>
      <c r="FC95" s="51">
        <v>452500</v>
      </c>
      <c r="FD95" s="51">
        <v>490000</v>
      </c>
      <c r="FE95" s="240">
        <v>544750</v>
      </c>
      <c r="FF95" s="48">
        <v>0.12</v>
      </c>
      <c r="FG95" s="61">
        <v>0.125</v>
      </c>
      <c r="FH95" s="61">
        <v>0.24338624338624337</v>
      </c>
      <c r="FI95" s="9">
        <v>0.32021276595744674</v>
      </c>
      <c r="FJ95" s="9">
        <v>0.25705076551168404</v>
      </c>
      <c r="FK95" s="9">
        <v>0.17948717948717952</v>
      </c>
      <c r="FL95" s="9">
        <v>0</v>
      </c>
      <c r="FM95" s="9">
        <v>-0.36739130434782608</v>
      </c>
      <c r="FN95" s="9">
        <v>-0.17525773195876293</v>
      </c>
      <c r="FO95" s="61">
        <v>0</v>
      </c>
      <c r="FP95" s="9">
        <v>-4.1666666666666664E-2</v>
      </c>
      <c r="FQ95" s="9">
        <f t="shared" si="33"/>
        <v>4.3478260869565216E-2</v>
      </c>
      <c r="FR95" s="40">
        <v>0.14583333333333326</v>
      </c>
      <c r="FS95" s="40">
        <v>0.14545454545454545</v>
      </c>
      <c r="FT95" s="40">
        <v>9.5238095238095233E-2</v>
      </c>
      <c r="FU95" s="40">
        <v>7.2463768115942032E-2</v>
      </c>
      <c r="FV95" s="40">
        <v>8.1000000000000003E-2</v>
      </c>
      <c r="FW95" s="40">
        <v>8.7999999999999995E-2</v>
      </c>
      <c r="FX95" s="40">
        <v>0.04</v>
      </c>
      <c r="FY95" s="40">
        <v>8.3000000000000004E-2</v>
      </c>
      <c r="FZ95" s="175">
        <v>0.112</v>
      </c>
      <c r="GA95" s="194">
        <v>15353</v>
      </c>
      <c r="GB95" s="39">
        <v>0.62563162184189081</v>
      </c>
      <c r="GC95" s="198">
        <v>1941</v>
      </c>
      <c r="GD95" s="39">
        <v>7.9095354523227385E-2</v>
      </c>
      <c r="GE95" s="198">
        <v>3224</v>
      </c>
      <c r="GF95" s="39">
        <v>0.13137734311328444</v>
      </c>
      <c r="GG95" s="198">
        <v>3728</v>
      </c>
      <c r="GH95" s="39">
        <v>0.15191524042379789</v>
      </c>
      <c r="GI95" s="198">
        <v>294</v>
      </c>
      <c r="GJ95" s="39">
        <v>1.1980440097799512E-2</v>
      </c>
      <c r="GK95" s="207">
        <v>5.5253209255951147E-3</v>
      </c>
      <c r="GL95" s="121">
        <v>4.4451830002908066E-3</v>
      </c>
      <c r="GM95" s="121">
        <v>2.6588010469029123E-2</v>
      </c>
      <c r="GN95" s="121">
        <v>9.708778197831415E-2</v>
      </c>
      <c r="GO95" s="121">
        <v>0.2161522163599352</v>
      </c>
      <c r="GP95" s="121">
        <v>0.46454239541356818</v>
      </c>
      <c r="GQ95" s="204">
        <v>0.18565909185326743</v>
      </c>
      <c r="GR95" s="52">
        <v>0.53129999999999999</v>
      </c>
      <c r="GS95" s="52">
        <v>0.46870000000000001</v>
      </c>
      <c r="GT95" s="10">
        <v>0.54200000000000004</v>
      </c>
      <c r="GU95" s="42">
        <v>0.45800000000000002</v>
      </c>
      <c r="GV95" s="207">
        <v>0.57100000000000006</v>
      </c>
      <c r="GW95" s="204">
        <v>0.42899999999999999</v>
      </c>
      <c r="GX95" s="207">
        <v>0.2896733625121844</v>
      </c>
      <c r="GY95" s="121">
        <v>0.27099981291926128</v>
      </c>
      <c r="GZ95" s="204">
        <v>0.34219130263772463</v>
      </c>
      <c r="HA95" s="42">
        <v>0.64600000000000002</v>
      </c>
      <c r="HB95" s="43">
        <v>0.218</v>
      </c>
      <c r="HC95" s="43">
        <v>0.08</v>
      </c>
      <c r="HD95" s="43">
        <v>4.1872785880700855E-2</v>
      </c>
      <c r="HE95" s="43">
        <v>1.3999999999999999E-2</v>
      </c>
      <c r="HF95" s="285">
        <v>0.74110455649574247</v>
      </c>
      <c r="HG95" s="40">
        <v>0.13632117022128501</v>
      </c>
      <c r="HH95" s="40">
        <v>7.1243627045351407E-2</v>
      </c>
      <c r="HI95" s="40">
        <v>3.7877372340709502E-2</v>
      </c>
      <c r="HJ95" s="40">
        <v>1.345327389691162E-2</v>
      </c>
      <c r="HK95" s="225">
        <v>0.71463835498250494</v>
      </c>
      <c r="HL95" s="228">
        <v>0.1661793605905191</v>
      </c>
      <c r="HM95" s="228">
        <v>5.7613957724200741E-2</v>
      </c>
      <c r="HN95" s="228">
        <v>3.4247231941715001E-2</v>
      </c>
      <c r="HO95" s="228">
        <v>2.732109476106025E-2</v>
      </c>
      <c r="HP95" s="11">
        <v>0.13500000000000001</v>
      </c>
      <c r="HQ95" s="9">
        <v>0.33399999999999996</v>
      </c>
      <c r="HR95" s="9">
        <v>0.29199999999999998</v>
      </c>
      <c r="HS95" s="9">
        <v>9.0999999999999998E-2</v>
      </c>
      <c r="HT95" s="174">
        <v>0.14800000000000002</v>
      </c>
      <c r="HU95" s="236">
        <v>30.5</v>
      </c>
      <c r="HV95" s="237">
        <v>33</v>
      </c>
      <c r="HW95" s="237">
        <v>31.8</v>
      </c>
      <c r="HX95" s="137">
        <v>7.4075646304707726E-2</v>
      </c>
      <c r="HY95" s="38">
        <v>0.28339771617778153</v>
      </c>
      <c r="HZ95" s="38">
        <v>0.36006282633612091</v>
      </c>
      <c r="IA95" s="216">
        <v>0.2824638111813898</v>
      </c>
      <c r="IB95" s="18">
        <v>13566</v>
      </c>
      <c r="IC95" s="32">
        <v>13737</v>
      </c>
      <c r="ID95" s="32">
        <v>13425</v>
      </c>
      <c r="IE95" s="32">
        <v>12008</v>
      </c>
      <c r="IF95" s="32">
        <v>10522</v>
      </c>
      <c r="IG95" s="32">
        <v>10157</v>
      </c>
      <c r="IH95" s="32">
        <v>10298</v>
      </c>
      <c r="II95" s="32">
        <v>10515</v>
      </c>
      <c r="IJ95" s="32">
        <v>10634</v>
      </c>
      <c r="IK95" s="32">
        <v>10512</v>
      </c>
      <c r="IL95" s="31">
        <v>10500</v>
      </c>
      <c r="IM95" s="18">
        <v>4254</v>
      </c>
      <c r="IN95" s="32">
        <v>4670</v>
      </c>
      <c r="IO95" s="32">
        <v>4952</v>
      </c>
      <c r="IP95" s="32">
        <v>5071</v>
      </c>
      <c r="IQ95" s="32">
        <v>5675</v>
      </c>
      <c r="IR95" s="32">
        <v>5481</v>
      </c>
      <c r="IS95" s="32">
        <v>5191</v>
      </c>
      <c r="IT95" s="32">
        <v>5071</v>
      </c>
      <c r="IU95" s="32">
        <v>4578</v>
      </c>
      <c r="IV95" s="32">
        <v>4348</v>
      </c>
      <c r="IW95" s="32">
        <v>4308</v>
      </c>
      <c r="IX95" s="18">
        <v>3301</v>
      </c>
      <c r="IY95" s="19">
        <v>3214</v>
      </c>
      <c r="IZ95" s="32">
        <v>3308</v>
      </c>
      <c r="JA95" s="32">
        <v>4392</v>
      </c>
      <c r="JB95" s="32">
        <v>4299</v>
      </c>
      <c r="JC95" s="32">
        <v>4498</v>
      </c>
      <c r="JD95" s="32">
        <v>4861</v>
      </c>
      <c r="JE95" s="32">
        <v>4476</v>
      </c>
      <c r="JF95" s="32">
        <v>4596</v>
      </c>
      <c r="JG95" s="32">
        <v>4690</v>
      </c>
      <c r="JH95" s="32">
        <v>4081</v>
      </c>
      <c r="JI95" s="18">
        <v>21121</v>
      </c>
      <c r="JJ95" s="32">
        <v>21621</v>
      </c>
      <c r="JK95" s="32">
        <v>21685</v>
      </c>
      <c r="JL95" s="32">
        <v>21471</v>
      </c>
      <c r="JM95" s="32">
        <v>20496</v>
      </c>
      <c r="JN95" s="32">
        <v>20136</v>
      </c>
      <c r="JO95" s="32">
        <v>20350</v>
      </c>
      <c r="JP95" s="32">
        <v>20062</v>
      </c>
      <c r="JQ95" s="32">
        <v>19808</v>
      </c>
      <c r="JR95" s="32">
        <v>19550</v>
      </c>
      <c r="JS95" s="31">
        <v>18889</v>
      </c>
      <c r="JT95" s="54">
        <v>0.39900000000000002</v>
      </c>
      <c r="JU95" s="54">
        <v>0.51100000000000001</v>
      </c>
      <c r="JV95" s="174">
        <v>0.54400000000000004</v>
      </c>
      <c r="JW95" s="11">
        <v>4.9000000000000002E-2</v>
      </c>
      <c r="JX95" s="9">
        <v>6.7000000000000004E-2</v>
      </c>
      <c r="JY95" s="174">
        <v>8.5000000000000006E-2</v>
      </c>
      <c r="JZ95" s="182">
        <v>31.9</v>
      </c>
      <c r="KA95" s="11">
        <v>0.39400000000000002</v>
      </c>
      <c r="KB95" s="9">
        <v>0.13</v>
      </c>
      <c r="KC95" s="9">
        <v>0.151</v>
      </c>
      <c r="KD95" s="9">
        <v>5.5E-2</v>
      </c>
      <c r="KE95" s="9">
        <v>0.156</v>
      </c>
      <c r="KF95" s="174">
        <v>0.157</v>
      </c>
    </row>
    <row r="96" spans="1:292" ht="16.5" customHeight="1" x14ac:dyDescent="0.35">
      <c r="A96" s="78" t="s">
        <v>7</v>
      </c>
      <c r="B96" s="46" t="s">
        <v>86</v>
      </c>
      <c r="C96" s="152">
        <v>24339</v>
      </c>
      <c r="D96" s="55">
        <v>24865</v>
      </c>
      <c r="E96" s="55">
        <v>25264</v>
      </c>
      <c r="F96" s="55">
        <v>25312</v>
      </c>
      <c r="G96" s="55">
        <v>25358</v>
      </c>
      <c r="H96" s="32">
        <v>25619</v>
      </c>
      <c r="I96" s="32">
        <v>25869</v>
      </c>
      <c r="J96" s="34">
        <v>26263</v>
      </c>
      <c r="K96" s="34">
        <v>26300</v>
      </c>
      <c r="L96" s="34">
        <v>26116</v>
      </c>
      <c r="M96" s="184">
        <v>25853</v>
      </c>
      <c r="N96" s="140">
        <f t="shared" si="44"/>
        <v>2.1611405563088049E-2</v>
      </c>
      <c r="O96" s="141">
        <f t="shared" si="45"/>
        <v>1.6046651920369998E-2</v>
      </c>
      <c r="P96" s="141">
        <f t="shared" si="46"/>
        <v>1.8999366687777073E-3</v>
      </c>
      <c r="Q96" s="141">
        <f t="shared" si="47"/>
        <v>1.8173198482932997E-3</v>
      </c>
      <c r="R96" s="141">
        <f t="shared" si="48"/>
        <v>1.0292609827273444E-2</v>
      </c>
      <c r="S96" s="141">
        <f t="shared" si="49"/>
        <v>9.7583824505250005E-3</v>
      </c>
      <c r="T96" s="141">
        <f t="shared" si="50"/>
        <v>1.5230584869921527E-2</v>
      </c>
      <c r="U96" s="141">
        <f t="shared" si="53"/>
        <v>1.4088261051669649E-3</v>
      </c>
      <c r="V96" s="141">
        <f t="shared" si="51"/>
        <v>-6.9961977186311789E-3</v>
      </c>
      <c r="W96" s="186">
        <f t="shared" si="52"/>
        <v>-1.0070454893551845E-2</v>
      </c>
      <c r="X96" s="2">
        <v>0.05</v>
      </c>
      <c r="Y96" s="2">
        <v>0.2</v>
      </c>
      <c r="Z96" s="2">
        <v>0.21</v>
      </c>
      <c r="AA96" s="2">
        <v>0.34</v>
      </c>
      <c r="AB96" s="2">
        <v>0.09</v>
      </c>
      <c r="AC96" s="3">
        <v>0.11</v>
      </c>
      <c r="AD96" s="77">
        <v>0.04</v>
      </c>
      <c r="AE96" s="2">
        <v>0.17</v>
      </c>
      <c r="AF96" s="2">
        <v>0.18</v>
      </c>
      <c r="AG96" s="2">
        <v>0.34</v>
      </c>
      <c r="AH96" s="2">
        <v>0.14000000000000001</v>
      </c>
      <c r="AI96" s="2">
        <v>0.13</v>
      </c>
      <c r="AJ96" s="10">
        <v>5.2686956860605587E-2</v>
      </c>
      <c r="AK96" s="40">
        <v>0.20790304352909084</v>
      </c>
      <c r="AL96" s="40">
        <v>0.16110050270839016</v>
      </c>
      <c r="AM96" s="40">
        <v>0.32255173220061573</v>
      </c>
      <c r="AN96" s="40">
        <v>0.11648026187599859</v>
      </c>
      <c r="AO96" s="175">
        <v>0.1392775028252991</v>
      </c>
      <c r="AP96" s="56">
        <v>2.9145397661781657E-2</v>
      </c>
      <c r="AQ96" s="38">
        <v>2.9000000000000001E-2</v>
      </c>
      <c r="AR96" s="216">
        <v>3.1019835548108023E-2</v>
      </c>
      <c r="AS96" s="56">
        <v>0.16067017948295736</v>
      </c>
      <c r="AT96" s="38">
        <v>0.186</v>
      </c>
      <c r="AU96" s="216">
        <v>0.18491095436654845</v>
      </c>
      <c r="AV96" s="56">
        <v>1.2761402931006091E-3</v>
      </c>
      <c r="AW96" s="38">
        <v>1E-3</v>
      </c>
      <c r="AX96" s="216">
        <v>1.792603561825338E-3</v>
      </c>
      <c r="AY96" s="56">
        <v>3.6308249629507655E-2</v>
      </c>
      <c r="AZ96" s="38">
        <v>3.9E-2</v>
      </c>
      <c r="BA96" s="216">
        <v>5.2102412220879933E-2</v>
      </c>
      <c r="BB96" s="39">
        <v>0.50815083154948126</v>
      </c>
      <c r="BC96" s="38">
        <v>0.436</v>
      </c>
      <c r="BD96" s="216">
        <v>0.4269514048556175</v>
      </c>
      <c r="BE96" s="56">
        <v>0.26444920138317141</v>
      </c>
      <c r="BF96" s="57">
        <v>0.309</v>
      </c>
      <c r="BG96" s="218">
        <v>0.30322278944702075</v>
      </c>
      <c r="BH96" s="192">
        <v>7465.6891495601167</v>
      </c>
      <c r="BI96" s="137">
        <v>0.13800000000000001</v>
      </c>
      <c r="BJ96" s="38">
        <v>0.11600000000000001</v>
      </c>
      <c r="BK96" s="38">
        <v>0.13500000000000001</v>
      </c>
      <c r="BL96" s="38">
        <v>0.11799999999999999</v>
      </c>
      <c r="BM96" s="152">
        <v>10501</v>
      </c>
      <c r="BN96" s="55">
        <v>10488</v>
      </c>
      <c r="BO96" s="55">
        <v>10469</v>
      </c>
      <c r="BP96" s="55">
        <v>10476</v>
      </c>
      <c r="BQ96" s="55">
        <v>10481</v>
      </c>
      <c r="BR96" s="32">
        <v>10467</v>
      </c>
      <c r="BS96" s="19">
        <v>10438</v>
      </c>
      <c r="BT96" s="32">
        <v>10391</v>
      </c>
      <c r="BU96" s="32">
        <v>10397</v>
      </c>
      <c r="BV96" s="32">
        <v>10369</v>
      </c>
      <c r="BW96" s="31">
        <v>10359</v>
      </c>
      <c r="BX96" s="98">
        <v>2.2999999999999998</v>
      </c>
      <c r="BY96" s="58">
        <v>2.35</v>
      </c>
      <c r="BZ96" s="58">
        <v>2.4</v>
      </c>
      <c r="CA96" s="58">
        <v>2.4</v>
      </c>
      <c r="CB96" s="58">
        <v>2.4</v>
      </c>
      <c r="CC96" s="49">
        <v>2.4300000000000002</v>
      </c>
      <c r="CD96" s="7">
        <v>2.4409999999999998</v>
      </c>
      <c r="CE96" s="49">
        <v>2.4660000000000002</v>
      </c>
      <c r="CF96" s="49">
        <v>2.488</v>
      </c>
      <c r="CG96" s="49">
        <v>2.4620000000000002</v>
      </c>
      <c r="CH96" s="189">
        <v>2.4420000000000002</v>
      </c>
      <c r="CI96" s="207">
        <v>0.25745395339371119</v>
      </c>
      <c r="CJ96" s="121">
        <v>0.30955530680777449</v>
      </c>
      <c r="CK96" s="121">
        <v>0.19151317797903736</v>
      </c>
      <c r="CL96" s="121">
        <v>0.16716910103653176</v>
      </c>
      <c r="CM96" s="121">
        <v>5.2464765599770709E-2</v>
      </c>
      <c r="CN96" s="121">
        <v>1.5160920857728416E-2</v>
      </c>
      <c r="CO96" s="121">
        <v>6.6827743254460796E-3</v>
      </c>
      <c r="CP96" s="207">
        <v>6.1259794443879106E-2</v>
      </c>
      <c r="CQ96" s="121">
        <v>4.1212984634171161E-2</v>
      </c>
      <c r="CR96" s="121">
        <v>4.7929174722702757E-2</v>
      </c>
      <c r="CS96" s="121">
        <v>6.3193243105729116E-2</v>
      </c>
      <c r="CT96" s="121">
        <v>0.12231606797598453</v>
      </c>
      <c r="CU96" s="121">
        <v>0.14063295003561616</v>
      </c>
      <c r="CV96" s="121">
        <v>0.18042128828737153</v>
      </c>
      <c r="CW96" s="121">
        <v>0.20536551209274076</v>
      </c>
      <c r="CX96" s="121">
        <v>9.8413742492929487E-2</v>
      </c>
      <c r="CY96" s="204">
        <v>3.9255242208875399E-2</v>
      </c>
      <c r="CZ96" s="129">
        <v>56885</v>
      </c>
      <c r="DA96" s="93">
        <v>82340</v>
      </c>
      <c r="DB96" s="222">
        <v>104308</v>
      </c>
      <c r="DC96" s="21">
        <v>18</v>
      </c>
      <c r="DD96" s="19">
        <v>20</v>
      </c>
      <c r="DE96" s="19">
        <v>23</v>
      </c>
      <c r="DF96" s="19">
        <v>26</v>
      </c>
      <c r="DG96" s="19">
        <v>4</v>
      </c>
      <c r="DH96" s="19">
        <v>1</v>
      </c>
      <c r="DI96" s="19">
        <v>8</v>
      </c>
      <c r="DJ96" s="19">
        <v>3</v>
      </c>
      <c r="DK96" s="19">
        <v>6</v>
      </c>
      <c r="DL96" s="19">
        <v>5</v>
      </c>
      <c r="DM96" s="20">
        <v>3</v>
      </c>
      <c r="DN96" s="21">
        <v>14</v>
      </c>
      <c r="DO96" s="19">
        <v>3</v>
      </c>
      <c r="DP96" s="19">
        <v>15</v>
      </c>
      <c r="DQ96" s="19">
        <v>11</v>
      </c>
      <c r="DR96" s="19">
        <v>4</v>
      </c>
      <c r="DS96" s="19">
        <v>1</v>
      </c>
      <c r="DT96" s="19">
        <v>8</v>
      </c>
      <c r="DU96" s="19">
        <v>3</v>
      </c>
      <c r="DV96" s="19">
        <v>4</v>
      </c>
      <c r="DW96" s="50">
        <v>5</v>
      </c>
      <c r="DX96" s="201">
        <v>3</v>
      </c>
      <c r="DY96" s="21">
        <v>4</v>
      </c>
      <c r="DZ96" s="19">
        <v>17</v>
      </c>
      <c r="EA96" s="19">
        <v>8</v>
      </c>
      <c r="EB96" s="19">
        <v>15</v>
      </c>
      <c r="EC96" s="19">
        <v>0</v>
      </c>
      <c r="ED96" s="19">
        <v>0</v>
      </c>
      <c r="EE96" s="19">
        <v>0</v>
      </c>
      <c r="EF96" s="19">
        <v>0</v>
      </c>
      <c r="EG96" s="19">
        <v>2</v>
      </c>
      <c r="EH96" s="19">
        <v>0</v>
      </c>
      <c r="EI96" s="20">
        <v>0</v>
      </c>
      <c r="EJ96" s="59">
        <v>339000</v>
      </c>
      <c r="EK96" s="51">
        <v>369500</v>
      </c>
      <c r="EL96" s="51">
        <v>467500</v>
      </c>
      <c r="EM96" s="51">
        <v>515000</v>
      </c>
      <c r="EN96" s="51">
        <v>650750</v>
      </c>
      <c r="EO96" s="51">
        <v>738000</v>
      </c>
      <c r="EP96" s="51">
        <v>780000</v>
      </c>
      <c r="EQ96" s="51">
        <v>824000</v>
      </c>
      <c r="ER96" s="60">
        <v>775000</v>
      </c>
      <c r="ES96" s="51">
        <v>691000</v>
      </c>
      <c r="ET96" s="51">
        <v>690000</v>
      </c>
      <c r="EU96" s="51">
        <v>657000</v>
      </c>
      <c r="EV96" s="51">
        <v>690000</v>
      </c>
      <c r="EW96" s="51">
        <v>788500</v>
      </c>
      <c r="EX96" s="51">
        <v>912500</v>
      </c>
      <c r="EY96" s="51">
        <v>920000</v>
      </c>
      <c r="EZ96" s="51">
        <v>1000000</v>
      </c>
      <c r="FA96" s="51">
        <v>1150000</v>
      </c>
      <c r="FB96" s="51">
        <v>1095000</v>
      </c>
      <c r="FC96" s="51">
        <v>1247500</v>
      </c>
      <c r="FD96" s="51">
        <v>1309500</v>
      </c>
      <c r="FE96" s="240">
        <v>1389250</v>
      </c>
      <c r="FF96" s="48">
        <v>8.9970501474926259E-2</v>
      </c>
      <c r="FG96" s="61">
        <v>0.26522327469553453</v>
      </c>
      <c r="FH96" s="61">
        <v>0.10160427807486631</v>
      </c>
      <c r="FI96" s="9">
        <v>0.26359223300970869</v>
      </c>
      <c r="FJ96" s="9">
        <v>0.13407606607760281</v>
      </c>
      <c r="FK96" s="9">
        <v>5.6910569105691033E-2</v>
      </c>
      <c r="FL96" s="9">
        <v>5.6410256410256432E-2</v>
      </c>
      <c r="FM96" s="9">
        <v>-5.9466019417475757E-2</v>
      </c>
      <c r="FN96" s="9">
        <v>-0.10838709677419356</v>
      </c>
      <c r="FO96" s="61">
        <v>-1.4471780028943559E-3</v>
      </c>
      <c r="FP96" s="9">
        <v>-4.7826086956521741E-2</v>
      </c>
      <c r="FQ96" s="9">
        <f t="shared" si="33"/>
        <v>5.0228310502283102E-2</v>
      </c>
      <c r="FR96" s="40">
        <v>0.13453237410071939</v>
      </c>
      <c r="FS96" s="40">
        <v>0.15726062143310082</v>
      </c>
      <c r="FT96" s="40">
        <v>8.21917808219178E-3</v>
      </c>
      <c r="FU96" s="40">
        <v>8.6956521739130432E-2</v>
      </c>
      <c r="FV96" s="40">
        <v>0.15</v>
      </c>
      <c r="FW96" s="40">
        <v>-4.8000000000000001E-2</v>
      </c>
      <c r="FX96" s="40">
        <v>0.13900000000000001</v>
      </c>
      <c r="FY96" s="40">
        <v>0.05</v>
      </c>
      <c r="FZ96" s="175">
        <v>6.0999999999999999E-2</v>
      </c>
      <c r="GA96" s="194">
        <v>4987</v>
      </c>
      <c r="GB96" s="39">
        <v>0.44594473754806402</v>
      </c>
      <c r="GC96" s="198">
        <v>662</v>
      </c>
      <c r="GD96" s="39">
        <v>5.9196995439506392E-2</v>
      </c>
      <c r="GE96" s="198">
        <v>1404</v>
      </c>
      <c r="GF96" s="39">
        <v>0.12554770633998033</v>
      </c>
      <c r="GG96" s="198">
        <v>4130</v>
      </c>
      <c r="GH96" s="39">
        <v>0.36931056067244927</v>
      </c>
      <c r="GI96" s="198">
        <v>0</v>
      </c>
      <c r="GJ96" s="39">
        <v>0</v>
      </c>
      <c r="GK96" s="207">
        <v>6.105627353210542E-4</v>
      </c>
      <c r="GL96" s="121">
        <v>4.477460059021064E-3</v>
      </c>
      <c r="GM96" s="121">
        <v>2.1064414368576371E-2</v>
      </c>
      <c r="GN96" s="121">
        <v>0.10898544825480819</v>
      </c>
      <c r="GO96" s="121">
        <v>0.27129337539432175</v>
      </c>
      <c r="GP96" s="121">
        <v>0.2295715884807164</v>
      </c>
      <c r="GQ96" s="204">
        <v>0.36399715070723515</v>
      </c>
      <c r="GR96" s="52">
        <v>0.55859999999999999</v>
      </c>
      <c r="GS96" s="52">
        <v>0.44140000000000001</v>
      </c>
      <c r="GT96" s="10">
        <v>0.54300000000000004</v>
      </c>
      <c r="GU96" s="42">
        <v>0.45700000000000002</v>
      </c>
      <c r="GV96" s="207">
        <v>0.52600000000000002</v>
      </c>
      <c r="GW96" s="204">
        <v>0.47399999999999998</v>
      </c>
      <c r="GX96" s="207">
        <v>0.22709667523104651</v>
      </c>
      <c r="GY96" s="121">
        <v>0.21194081466294493</v>
      </c>
      <c r="GZ96" s="204">
        <v>0.25838212450710957</v>
      </c>
      <c r="HA96" s="42">
        <v>0.80200000000000005</v>
      </c>
      <c r="HB96" s="43">
        <v>0.10199999999999999</v>
      </c>
      <c r="HC96" s="43">
        <v>1.1000000000000001E-2</v>
      </c>
      <c r="HD96" s="43">
        <v>3.5999999999999997E-2</v>
      </c>
      <c r="HE96" s="43">
        <v>4.9000000000000002E-2</v>
      </c>
      <c r="HF96" s="285">
        <v>0.79068530618447042</v>
      </c>
      <c r="HG96" s="40">
        <v>8.9044218203920375E-2</v>
      </c>
      <c r="HH96" s="40">
        <v>3.7912171402522413E-2</v>
      </c>
      <c r="HI96" s="40">
        <v>3.1150281112292965E-2</v>
      </c>
      <c r="HJ96" s="40">
        <v>5.12080230967938E-2</v>
      </c>
      <c r="HK96" s="225">
        <v>0.74819981998199825</v>
      </c>
      <c r="HL96" s="228">
        <v>6.533153315331533E-2</v>
      </c>
      <c r="HM96" s="228">
        <v>4.6204620462046202E-2</v>
      </c>
      <c r="HN96" s="228">
        <v>5.7830783078307829E-2</v>
      </c>
      <c r="HO96" s="228">
        <v>8.2433243324332439E-2</v>
      </c>
      <c r="HP96" s="11">
        <v>0.154</v>
      </c>
      <c r="HQ96" s="9">
        <v>0.36599999999999999</v>
      </c>
      <c r="HR96" s="9">
        <v>0.24600000000000002</v>
      </c>
      <c r="HS96" s="9">
        <v>0.122</v>
      </c>
      <c r="HT96" s="174">
        <v>0.112</v>
      </c>
      <c r="HU96" s="236">
        <v>27.1</v>
      </c>
      <c r="HV96" s="237">
        <v>30</v>
      </c>
      <c r="HW96" s="237">
        <v>29.8</v>
      </c>
      <c r="HX96" s="137">
        <v>3.7470725995316159E-2</v>
      </c>
      <c r="HY96" s="38">
        <v>0.38495316159250587</v>
      </c>
      <c r="HZ96" s="38">
        <v>0.41188524590163933</v>
      </c>
      <c r="IA96" s="216">
        <v>0.16569086651053863</v>
      </c>
      <c r="IB96" s="18">
        <v>1931</v>
      </c>
      <c r="IC96" s="32">
        <v>1964</v>
      </c>
      <c r="ID96" s="32">
        <v>2011</v>
      </c>
      <c r="IE96" s="32">
        <v>2024</v>
      </c>
      <c r="IF96" s="32">
        <v>2026</v>
      </c>
      <c r="IG96" s="32">
        <v>2084</v>
      </c>
      <c r="IH96" s="32">
        <v>2292</v>
      </c>
      <c r="II96" s="32">
        <v>2418</v>
      </c>
      <c r="IJ96" s="32">
        <v>2530</v>
      </c>
      <c r="IK96" s="32">
        <v>2533</v>
      </c>
      <c r="IL96" s="31">
        <v>2621</v>
      </c>
      <c r="IM96" s="18">
        <v>964</v>
      </c>
      <c r="IN96" s="32">
        <v>1027</v>
      </c>
      <c r="IO96" s="32">
        <v>1128</v>
      </c>
      <c r="IP96" s="32">
        <v>1113</v>
      </c>
      <c r="IQ96" s="32">
        <v>1090</v>
      </c>
      <c r="IR96" s="32">
        <v>1058</v>
      </c>
      <c r="IS96" s="32">
        <v>1136</v>
      </c>
      <c r="IT96" s="32">
        <v>1166</v>
      </c>
      <c r="IU96" s="32">
        <v>1149</v>
      </c>
      <c r="IV96" s="32">
        <v>1144</v>
      </c>
      <c r="IW96" s="32">
        <v>1161</v>
      </c>
      <c r="IX96" s="18">
        <v>1018</v>
      </c>
      <c r="IY96" s="19">
        <v>1002</v>
      </c>
      <c r="IZ96" s="32">
        <v>1066</v>
      </c>
      <c r="JA96" s="32">
        <v>1176</v>
      </c>
      <c r="JB96" s="32">
        <v>1137</v>
      </c>
      <c r="JC96" s="32">
        <v>1173</v>
      </c>
      <c r="JD96" s="32">
        <v>1153</v>
      </c>
      <c r="JE96" s="32">
        <v>1145</v>
      </c>
      <c r="JF96" s="32">
        <v>1120</v>
      </c>
      <c r="JG96" s="32">
        <v>1104</v>
      </c>
      <c r="JH96" s="32">
        <v>1054</v>
      </c>
      <c r="JI96" s="18">
        <v>3913</v>
      </c>
      <c r="JJ96" s="32">
        <v>3993</v>
      </c>
      <c r="JK96" s="32">
        <v>4205</v>
      </c>
      <c r="JL96" s="32">
        <v>4313</v>
      </c>
      <c r="JM96" s="32">
        <v>4253</v>
      </c>
      <c r="JN96" s="32">
        <v>4315</v>
      </c>
      <c r="JO96" s="32">
        <v>4581</v>
      </c>
      <c r="JP96" s="32">
        <v>4729</v>
      </c>
      <c r="JQ96" s="32">
        <v>4799</v>
      </c>
      <c r="JR96" s="32">
        <v>4781</v>
      </c>
      <c r="JS96" s="31">
        <v>4836</v>
      </c>
      <c r="JT96" s="54">
        <v>0.93600000000000005</v>
      </c>
      <c r="JU96" s="54">
        <v>0.95899999999999996</v>
      </c>
      <c r="JV96" s="174">
        <v>0.95900000000000007</v>
      </c>
      <c r="JW96" s="11">
        <v>0.56100000000000005</v>
      </c>
      <c r="JX96" s="9">
        <v>0.64</v>
      </c>
      <c r="JY96" s="174">
        <v>0.628</v>
      </c>
      <c r="JZ96" s="182">
        <v>40.1</v>
      </c>
      <c r="KA96" s="11">
        <v>0.17599999999999999</v>
      </c>
      <c r="KB96" s="9">
        <v>0.14799999999999999</v>
      </c>
      <c r="KC96" s="9">
        <v>8.2000000000000003E-2</v>
      </c>
      <c r="KD96" s="9">
        <v>6.5000000000000002E-2</v>
      </c>
      <c r="KE96" s="9">
        <v>2.1999999999999999E-2</v>
      </c>
      <c r="KF96" s="174">
        <v>8.1000000000000003E-2</v>
      </c>
    </row>
    <row r="97" spans="1:292" ht="16.5" customHeight="1" x14ac:dyDescent="0.35">
      <c r="A97" s="78" t="s">
        <v>7</v>
      </c>
      <c r="B97" s="46" t="s">
        <v>87</v>
      </c>
      <c r="C97" s="152">
        <v>33377</v>
      </c>
      <c r="D97" s="55">
        <v>34145</v>
      </c>
      <c r="E97" s="55">
        <v>34965</v>
      </c>
      <c r="F97" s="55">
        <v>34979</v>
      </c>
      <c r="G97" s="55">
        <v>35098</v>
      </c>
      <c r="H97" s="32">
        <v>35558</v>
      </c>
      <c r="I97" s="32">
        <v>35971</v>
      </c>
      <c r="J97" s="34">
        <v>36270</v>
      </c>
      <c r="K97" s="34">
        <v>36432</v>
      </c>
      <c r="L97" s="34">
        <v>36359</v>
      </c>
      <c r="M97" s="184">
        <v>36343</v>
      </c>
      <c r="N97" s="140">
        <f t="shared" si="44"/>
        <v>2.3009857087215747E-2</v>
      </c>
      <c r="O97" s="141">
        <f t="shared" si="45"/>
        <v>2.4015229169717382E-2</v>
      </c>
      <c r="P97" s="141">
        <f t="shared" si="46"/>
        <v>4.0040040040040042E-4</v>
      </c>
      <c r="Q97" s="141">
        <f t="shared" si="47"/>
        <v>3.4020412247348407E-3</v>
      </c>
      <c r="R97" s="141">
        <f t="shared" si="48"/>
        <v>1.310615989515072E-2</v>
      </c>
      <c r="S97" s="141">
        <f t="shared" si="49"/>
        <v>1.1614826480679453E-2</v>
      </c>
      <c r="T97" s="141">
        <f t="shared" si="50"/>
        <v>8.312251535959523E-3</v>
      </c>
      <c r="U97" s="141">
        <f t="shared" si="53"/>
        <v>4.4665012406947891E-3</v>
      </c>
      <c r="V97" s="141">
        <f t="shared" si="51"/>
        <v>-2.0037329819938515E-3</v>
      </c>
      <c r="W97" s="186">
        <f t="shared" si="52"/>
        <v>-4.4005610715366211E-4</v>
      </c>
      <c r="X97" s="2">
        <v>0.06</v>
      </c>
      <c r="Y97" s="2">
        <v>0.22</v>
      </c>
      <c r="Z97" s="2">
        <v>0.17</v>
      </c>
      <c r="AA97" s="2">
        <v>0.32</v>
      </c>
      <c r="AB97" s="2">
        <v>0.1</v>
      </c>
      <c r="AC97" s="3">
        <v>0.14000000000000001</v>
      </c>
      <c r="AD97" s="77">
        <v>0.05</v>
      </c>
      <c r="AE97" s="2">
        <v>0.19</v>
      </c>
      <c r="AF97" s="2">
        <v>0.18</v>
      </c>
      <c r="AG97" s="2">
        <v>0.28999999999999998</v>
      </c>
      <c r="AH97" s="2">
        <v>0.14000000000000001</v>
      </c>
      <c r="AI97" s="2">
        <v>0.16</v>
      </c>
      <c r="AJ97" s="10">
        <v>5.365961933300039E-2</v>
      </c>
      <c r="AK97" s="40">
        <v>0.17252094778314189</v>
      </c>
      <c r="AL97" s="40">
        <v>0.16480772432162477</v>
      </c>
      <c r="AM97" s="40">
        <v>0.29251983796681646</v>
      </c>
      <c r="AN97" s="40">
        <v>0.14369346873092503</v>
      </c>
      <c r="AO97" s="175">
        <v>0.17279840186449141</v>
      </c>
      <c r="AP97" s="56">
        <v>8.6586571591215512E-3</v>
      </c>
      <c r="AQ97" s="38">
        <v>7.0000000000000001E-3</v>
      </c>
      <c r="AR97" s="216">
        <v>6.0207535652849449E-3</v>
      </c>
      <c r="AS97" s="56">
        <v>0.20481169667735266</v>
      </c>
      <c r="AT97" s="38">
        <v>0.193</v>
      </c>
      <c r="AU97" s="216">
        <v>0.19463403806669996</v>
      </c>
      <c r="AV97" s="56">
        <v>1.4081553165353386E-3</v>
      </c>
      <c r="AW97" s="38">
        <v>1E-3</v>
      </c>
      <c r="AX97" s="216">
        <v>3.162976527384718E-3</v>
      </c>
      <c r="AY97" s="56">
        <v>2.1631662522096053E-2</v>
      </c>
      <c r="AZ97" s="38">
        <v>1.7999999999999999E-2</v>
      </c>
      <c r="BA97" s="216">
        <v>2.2224071916097887E-2</v>
      </c>
      <c r="BB97" s="39">
        <v>0.37717589957156128</v>
      </c>
      <c r="BC97" s="38">
        <v>0.22800000000000001</v>
      </c>
      <c r="BD97" s="216">
        <v>0.15004716719382943</v>
      </c>
      <c r="BE97" s="56">
        <v>0.38631392875333315</v>
      </c>
      <c r="BF97" s="57">
        <v>0.55400000000000005</v>
      </c>
      <c r="BG97" s="218">
        <v>0.62391099273070305</v>
      </c>
      <c r="BH97" s="192">
        <v>9014.9625935162094</v>
      </c>
      <c r="BI97" s="137">
        <v>0.32700000000000001</v>
      </c>
      <c r="BJ97" s="38">
        <v>0.33400000000000002</v>
      </c>
      <c r="BK97" s="38">
        <v>0.34200000000000003</v>
      </c>
      <c r="BL97" s="38">
        <v>0.35</v>
      </c>
      <c r="BM97" s="152">
        <v>11338</v>
      </c>
      <c r="BN97" s="55">
        <v>11370</v>
      </c>
      <c r="BO97" s="55">
        <v>11474</v>
      </c>
      <c r="BP97" s="55">
        <v>11495</v>
      </c>
      <c r="BQ97" s="55">
        <v>11552</v>
      </c>
      <c r="BR97" s="32">
        <v>11606</v>
      </c>
      <c r="BS97" s="19">
        <v>11620</v>
      </c>
      <c r="BT97" s="32">
        <v>11615</v>
      </c>
      <c r="BU97" s="32">
        <v>11662</v>
      </c>
      <c r="BV97" s="32">
        <v>11642</v>
      </c>
      <c r="BW97" s="31">
        <v>11737</v>
      </c>
      <c r="BX97" s="98">
        <v>2.899</v>
      </c>
      <c r="BY97" s="58">
        <v>2.96</v>
      </c>
      <c r="BZ97" s="58">
        <v>3.01</v>
      </c>
      <c r="CA97" s="58">
        <v>3</v>
      </c>
      <c r="CB97" s="58">
        <v>3</v>
      </c>
      <c r="CC97" s="49">
        <v>3.03</v>
      </c>
      <c r="CD97" s="7">
        <v>3.0390000000000001</v>
      </c>
      <c r="CE97" s="49">
        <v>3.07</v>
      </c>
      <c r="CF97" s="49">
        <v>3.097</v>
      </c>
      <c r="CG97" s="49">
        <v>3.0649999999999999</v>
      </c>
      <c r="CH97" s="189">
        <v>3.044</v>
      </c>
      <c r="CI97" s="207">
        <v>0.16551844423127235</v>
      </c>
      <c r="CJ97" s="121">
        <v>0.28891601988314292</v>
      </c>
      <c r="CK97" s="121">
        <v>0.22080753466468997</v>
      </c>
      <c r="CL97" s="121">
        <v>0.17191679627737172</v>
      </c>
      <c r="CM97" s="121">
        <v>8.2844820214359322E-2</v>
      </c>
      <c r="CN97" s="121">
        <v>3.9491203546521421E-2</v>
      </c>
      <c r="CO97" s="121">
        <v>3.0505181182642307E-2</v>
      </c>
      <c r="CP97" s="207">
        <v>7.037586116682655E-2</v>
      </c>
      <c r="CQ97" s="121">
        <v>7.8922124356850087E-2</v>
      </c>
      <c r="CR97" s="121">
        <v>8.6857940176157666E-2</v>
      </c>
      <c r="CS97" s="121">
        <v>9.6189064271387459E-2</v>
      </c>
      <c r="CT97" s="121">
        <v>0.14973401935990233</v>
      </c>
      <c r="CU97" s="121">
        <v>0.13612976366966076</v>
      </c>
      <c r="CV97" s="121">
        <v>0.18906427138745965</v>
      </c>
      <c r="CW97" s="121">
        <v>0.13569550956337886</v>
      </c>
      <c r="CX97" s="121">
        <v>4.5694566306508658E-2</v>
      </c>
      <c r="CY97" s="204">
        <v>1.1336879741867969E-2</v>
      </c>
      <c r="CZ97" s="129">
        <v>48048</v>
      </c>
      <c r="DA97" s="93">
        <v>65668</v>
      </c>
      <c r="DB97" s="222">
        <v>78516</v>
      </c>
      <c r="DC97" s="21">
        <v>169</v>
      </c>
      <c r="DD97" s="19">
        <v>81</v>
      </c>
      <c r="DE97" s="19">
        <v>69</v>
      </c>
      <c r="DF97" s="19">
        <v>87</v>
      </c>
      <c r="DG97" s="19">
        <v>51</v>
      </c>
      <c r="DH97" s="19">
        <v>38</v>
      </c>
      <c r="DI97" s="19">
        <v>55</v>
      </c>
      <c r="DJ97" s="19">
        <v>130</v>
      </c>
      <c r="DK97" s="19">
        <v>69</v>
      </c>
      <c r="DL97" s="19">
        <v>74</v>
      </c>
      <c r="DM97" s="20">
        <v>42</v>
      </c>
      <c r="DN97" s="21">
        <v>37</v>
      </c>
      <c r="DO97" s="19">
        <v>57</v>
      </c>
      <c r="DP97" s="19">
        <v>69</v>
      </c>
      <c r="DQ97" s="19">
        <v>84</v>
      </c>
      <c r="DR97" s="19">
        <v>51</v>
      </c>
      <c r="DS97" s="19">
        <v>38</v>
      </c>
      <c r="DT97" s="19">
        <v>52</v>
      </c>
      <c r="DU97" s="19">
        <v>45</v>
      </c>
      <c r="DV97" s="19">
        <v>69</v>
      </c>
      <c r="DW97" s="50">
        <v>74</v>
      </c>
      <c r="DX97" s="201">
        <v>42</v>
      </c>
      <c r="DY97" s="21">
        <v>132</v>
      </c>
      <c r="DZ97" s="19">
        <v>24</v>
      </c>
      <c r="EA97" s="19">
        <v>0</v>
      </c>
      <c r="EB97" s="19">
        <v>3</v>
      </c>
      <c r="EC97" s="19">
        <v>0</v>
      </c>
      <c r="ED97" s="19">
        <v>0</v>
      </c>
      <c r="EE97" s="19">
        <v>3</v>
      </c>
      <c r="EF97" s="19">
        <v>85</v>
      </c>
      <c r="EG97" s="19">
        <v>0</v>
      </c>
      <c r="EH97" s="19">
        <v>0</v>
      </c>
      <c r="EI97" s="20">
        <v>0</v>
      </c>
      <c r="EJ97" s="59">
        <v>241000</v>
      </c>
      <c r="EK97" s="51">
        <v>265000</v>
      </c>
      <c r="EL97" s="51">
        <v>307250</v>
      </c>
      <c r="EM97" s="51">
        <v>369000</v>
      </c>
      <c r="EN97" s="51">
        <v>445000</v>
      </c>
      <c r="EO97" s="51">
        <v>550000</v>
      </c>
      <c r="EP97" s="51">
        <v>575000</v>
      </c>
      <c r="EQ97" s="51">
        <v>579000</v>
      </c>
      <c r="ER97" s="60">
        <v>550000</v>
      </c>
      <c r="ES97" s="51">
        <v>525000</v>
      </c>
      <c r="ET97" s="51">
        <v>530000</v>
      </c>
      <c r="EU97" s="51">
        <v>510000</v>
      </c>
      <c r="EV97" s="51">
        <v>520000</v>
      </c>
      <c r="EW97" s="51">
        <v>610000</v>
      </c>
      <c r="EX97" s="51">
        <v>650500</v>
      </c>
      <c r="EY97" s="51">
        <v>665000</v>
      </c>
      <c r="EZ97" s="51">
        <v>703000</v>
      </c>
      <c r="FA97" s="51">
        <v>723000</v>
      </c>
      <c r="FB97" s="51">
        <v>798000</v>
      </c>
      <c r="FC97" s="51">
        <v>828000</v>
      </c>
      <c r="FD97" s="51">
        <v>851250</v>
      </c>
      <c r="FE97" s="240">
        <v>902000</v>
      </c>
      <c r="FF97" s="48">
        <v>9.9585062240663894E-2</v>
      </c>
      <c r="FG97" s="61">
        <v>0.15943396226415094</v>
      </c>
      <c r="FH97" s="61">
        <v>0.20097640358014646</v>
      </c>
      <c r="FI97" s="9">
        <v>0.20596205962059622</v>
      </c>
      <c r="FJ97" s="9">
        <v>0.23595505617977519</v>
      </c>
      <c r="FK97" s="9">
        <v>4.5454545454545414E-2</v>
      </c>
      <c r="FL97" s="9">
        <v>6.9565217391305278E-3</v>
      </c>
      <c r="FM97" s="9">
        <v>-5.0086355785837644E-2</v>
      </c>
      <c r="FN97" s="9">
        <v>-4.5454545454545414E-2</v>
      </c>
      <c r="FO97" s="61">
        <v>9.5238095238095247E-3</v>
      </c>
      <c r="FP97" s="9">
        <v>-3.7735849056603772E-2</v>
      </c>
      <c r="FQ97" s="9">
        <f t="shared" si="33"/>
        <v>1.9607843137254902E-2</v>
      </c>
      <c r="FR97" s="40">
        <v>0.17307692307692313</v>
      </c>
      <c r="FS97" s="40">
        <v>6.6393442622950813E-2</v>
      </c>
      <c r="FT97" s="40">
        <v>2.2290545734050732E-2</v>
      </c>
      <c r="FU97" s="40">
        <v>5.7142857142857141E-2</v>
      </c>
      <c r="FV97" s="40">
        <v>2.8000000000000001E-2</v>
      </c>
      <c r="FW97" s="40">
        <v>0.104</v>
      </c>
      <c r="FX97" s="40">
        <v>3.7999999999999999E-2</v>
      </c>
      <c r="FY97" s="40">
        <v>2.8000000000000001E-2</v>
      </c>
      <c r="FZ97" s="175">
        <v>0.06</v>
      </c>
      <c r="GA97" s="194">
        <v>9953</v>
      </c>
      <c r="GB97" s="39">
        <v>0.80467297275446681</v>
      </c>
      <c r="GC97" s="198">
        <v>941</v>
      </c>
      <c r="GD97" s="39">
        <v>7.6077289999191527E-2</v>
      </c>
      <c r="GE97" s="198">
        <v>359</v>
      </c>
      <c r="GF97" s="39">
        <v>2.9024173336567226E-2</v>
      </c>
      <c r="GG97" s="198">
        <v>1009</v>
      </c>
      <c r="GH97" s="39">
        <v>8.1574905004446599E-2</v>
      </c>
      <c r="GI97" s="198">
        <v>107</v>
      </c>
      <c r="GJ97" s="39">
        <v>8.6506589053278356E-3</v>
      </c>
      <c r="GK97" s="207">
        <v>1.5958838405860296E-2</v>
      </c>
      <c r="GL97" s="121">
        <v>1.7615766983517921E-2</v>
      </c>
      <c r="GM97" s="121">
        <v>6.3399319787215483E-2</v>
      </c>
      <c r="GN97" s="121">
        <v>0.123659195953606</v>
      </c>
      <c r="GO97" s="121">
        <v>0.21810412488009071</v>
      </c>
      <c r="GP97" s="121">
        <v>0.45478329118339583</v>
      </c>
      <c r="GQ97" s="204">
        <v>0.10647946280631378</v>
      </c>
      <c r="GR97" s="52">
        <v>0.36880000000000002</v>
      </c>
      <c r="GS97" s="52">
        <v>0.63119999999999998</v>
      </c>
      <c r="GT97" s="10">
        <v>0.35799999999999998</v>
      </c>
      <c r="GU97" s="42">
        <v>0.64200000000000002</v>
      </c>
      <c r="GV97" s="207">
        <v>0.40700000000000003</v>
      </c>
      <c r="GW97" s="204">
        <v>0.59299999999999997</v>
      </c>
      <c r="GX97" s="207">
        <v>0.25798563350145193</v>
      </c>
      <c r="GY97" s="121">
        <v>0.21294423856566458</v>
      </c>
      <c r="GZ97" s="204">
        <v>0.38023667951424533</v>
      </c>
      <c r="HA97" s="42">
        <v>0.81</v>
      </c>
      <c r="HB97" s="43">
        <v>0.109</v>
      </c>
      <c r="HC97" s="43">
        <v>2.8000000000000001E-2</v>
      </c>
      <c r="HD97" s="43">
        <v>1.8440961902188597E-2</v>
      </c>
      <c r="HE97" s="43">
        <v>3.5000000000000003E-2</v>
      </c>
      <c r="HF97" s="285">
        <v>0.76403430937592431</v>
      </c>
      <c r="HG97" s="40">
        <v>0.13930789707187222</v>
      </c>
      <c r="HH97" s="40">
        <v>2.6382727003845016E-2</v>
      </c>
      <c r="HI97" s="40">
        <v>1.9580005915409641E-2</v>
      </c>
      <c r="HJ97" s="40">
        <v>5.0695060632948832E-2</v>
      </c>
      <c r="HK97" s="225">
        <v>0.78424515440697051</v>
      </c>
      <c r="HL97" s="228">
        <v>0.10799596941497244</v>
      </c>
      <c r="HM97" s="228">
        <v>3.153340050975046E-2</v>
      </c>
      <c r="HN97" s="228">
        <v>1.8671092407089088E-2</v>
      </c>
      <c r="HO97" s="228">
        <v>5.7554383261217472E-2</v>
      </c>
      <c r="HP97" s="11">
        <v>0.18</v>
      </c>
      <c r="HQ97" s="9">
        <v>0.33700000000000002</v>
      </c>
      <c r="HR97" s="9">
        <v>0.22500000000000001</v>
      </c>
      <c r="HS97" s="9">
        <v>0.10199999999999999</v>
      </c>
      <c r="HT97" s="174">
        <v>0.156</v>
      </c>
      <c r="HU97" s="236">
        <v>31.1</v>
      </c>
      <c r="HV97" s="237">
        <v>34</v>
      </c>
      <c r="HW97" s="237">
        <v>31.4</v>
      </c>
      <c r="HX97" s="137">
        <v>4.3537047052460788E-2</v>
      </c>
      <c r="HY97" s="38">
        <v>0.27816837930412835</v>
      </c>
      <c r="HZ97" s="38">
        <v>0.39327564449251851</v>
      </c>
      <c r="IA97" s="216">
        <v>0.28501892915089239</v>
      </c>
      <c r="IB97" s="18">
        <v>2624</v>
      </c>
      <c r="IC97" s="32">
        <v>2574</v>
      </c>
      <c r="ID97" s="32">
        <v>2490</v>
      </c>
      <c r="IE97" s="32">
        <v>2449</v>
      </c>
      <c r="IF97" s="32">
        <v>2346</v>
      </c>
      <c r="IG97" s="32">
        <v>2376</v>
      </c>
      <c r="IH97" s="32">
        <v>2405</v>
      </c>
      <c r="II97" s="32">
        <v>2507</v>
      </c>
      <c r="IJ97" s="32">
        <v>2613</v>
      </c>
      <c r="IK97" s="32">
        <v>2530</v>
      </c>
      <c r="IL97" s="31">
        <v>2434</v>
      </c>
      <c r="IM97" s="18">
        <v>1279</v>
      </c>
      <c r="IN97" s="32">
        <v>1469</v>
      </c>
      <c r="IO97" s="32">
        <v>1508</v>
      </c>
      <c r="IP97" s="32">
        <v>1446</v>
      </c>
      <c r="IQ97" s="32">
        <v>1400</v>
      </c>
      <c r="IR97" s="32">
        <v>1444</v>
      </c>
      <c r="IS97" s="32">
        <v>1482</v>
      </c>
      <c r="IT97" s="32">
        <v>1485</v>
      </c>
      <c r="IU97" s="32">
        <v>1381</v>
      </c>
      <c r="IV97" s="32">
        <v>1412</v>
      </c>
      <c r="IW97" s="32">
        <v>1407</v>
      </c>
      <c r="IX97" s="18">
        <v>1369</v>
      </c>
      <c r="IY97" s="19">
        <v>1373</v>
      </c>
      <c r="IZ97" s="32">
        <v>1496</v>
      </c>
      <c r="JA97" s="32">
        <v>1612</v>
      </c>
      <c r="JB97" s="32">
        <v>1607</v>
      </c>
      <c r="JC97" s="32">
        <v>1540</v>
      </c>
      <c r="JD97" s="32">
        <v>1560</v>
      </c>
      <c r="JE97" s="32">
        <v>1622</v>
      </c>
      <c r="JF97" s="32">
        <v>1647</v>
      </c>
      <c r="JG97" s="32">
        <v>1555</v>
      </c>
      <c r="JH97" s="32">
        <v>1491</v>
      </c>
      <c r="JI97" s="18">
        <v>5272</v>
      </c>
      <c r="JJ97" s="32">
        <v>5416</v>
      </c>
      <c r="JK97" s="32">
        <v>5494</v>
      </c>
      <c r="JL97" s="32">
        <v>5507</v>
      </c>
      <c r="JM97" s="32">
        <v>5353</v>
      </c>
      <c r="JN97" s="32">
        <v>5360</v>
      </c>
      <c r="JO97" s="32">
        <v>5447</v>
      </c>
      <c r="JP97" s="32">
        <v>5614</v>
      </c>
      <c r="JQ97" s="32">
        <v>5641</v>
      </c>
      <c r="JR97" s="32">
        <v>5497</v>
      </c>
      <c r="JS97" s="31">
        <v>5332</v>
      </c>
      <c r="JT97" s="54">
        <v>0.83499999999999996</v>
      </c>
      <c r="JU97" s="54">
        <v>0.86499999999999999</v>
      </c>
      <c r="JV97" s="174">
        <v>0.84299999999999997</v>
      </c>
      <c r="JW97" s="11">
        <v>0.28499999999999998</v>
      </c>
      <c r="JX97" s="9">
        <v>0.36</v>
      </c>
      <c r="JY97" s="174">
        <v>0.38299999999999995</v>
      </c>
      <c r="JZ97" s="182">
        <v>43.5</v>
      </c>
      <c r="KA97" s="11">
        <v>0.17899999999999999</v>
      </c>
      <c r="KB97" s="9">
        <v>0.13200000000000001</v>
      </c>
      <c r="KC97" s="9">
        <v>0.11700000000000001</v>
      </c>
      <c r="KD97" s="9">
        <v>6.6000000000000003E-2</v>
      </c>
      <c r="KE97" s="9">
        <v>3.2000000000000001E-2</v>
      </c>
      <c r="KF97" s="174">
        <v>8.8999999999999996E-2</v>
      </c>
    </row>
    <row r="98" spans="1:292" ht="16.5" customHeight="1" x14ac:dyDescent="0.35">
      <c r="A98" s="78" t="s">
        <v>7</v>
      </c>
      <c r="B98" s="46" t="s">
        <v>88</v>
      </c>
      <c r="C98" s="152">
        <v>137946</v>
      </c>
      <c r="D98" s="55">
        <v>140818</v>
      </c>
      <c r="E98" s="55">
        <v>143709</v>
      </c>
      <c r="F98" s="55">
        <v>143445</v>
      </c>
      <c r="G98" s="55">
        <v>144326</v>
      </c>
      <c r="H98" s="32">
        <v>145438</v>
      </c>
      <c r="I98" s="32">
        <v>146950</v>
      </c>
      <c r="J98" s="34">
        <v>147927</v>
      </c>
      <c r="K98" s="34">
        <v>147987</v>
      </c>
      <c r="L98" s="34">
        <v>147415</v>
      </c>
      <c r="M98" s="184">
        <v>145783</v>
      </c>
      <c r="N98" s="140">
        <f t="shared" si="44"/>
        <v>2.0819741058095198E-2</v>
      </c>
      <c r="O98" s="141">
        <f t="shared" si="45"/>
        <v>2.0530045874817139E-2</v>
      </c>
      <c r="P98" s="141">
        <f t="shared" si="46"/>
        <v>-1.8370456965117008E-3</v>
      </c>
      <c r="Q98" s="141">
        <f t="shared" si="47"/>
        <v>6.1417267942416951E-3</v>
      </c>
      <c r="R98" s="141">
        <f t="shared" si="48"/>
        <v>7.704779457616784E-3</v>
      </c>
      <c r="S98" s="141">
        <f t="shared" si="49"/>
        <v>1.0396182565766856E-2</v>
      </c>
      <c r="T98" s="141">
        <f t="shared" si="50"/>
        <v>6.6485199047295E-3</v>
      </c>
      <c r="U98" s="141">
        <f t="shared" si="53"/>
        <v>4.0560546756170275E-4</v>
      </c>
      <c r="V98" s="141">
        <f t="shared" si="51"/>
        <v>-3.8652043760600595E-3</v>
      </c>
      <c r="W98" s="186">
        <f t="shared" si="52"/>
        <v>-1.1070786554963878E-2</v>
      </c>
      <c r="X98" s="2">
        <v>0.06</v>
      </c>
      <c r="Y98" s="2">
        <v>0.2</v>
      </c>
      <c r="Z98" s="2">
        <v>0.17</v>
      </c>
      <c r="AA98" s="2">
        <v>0.33</v>
      </c>
      <c r="AB98" s="2">
        <v>0.09</v>
      </c>
      <c r="AC98" s="3">
        <v>0.14000000000000001</v>
      </c>
      <c r="AD98" s="77">
        <v>0.05</v>
      </c>
      <c r="AE98" s="2">
        <v>0.19</v>
      </c>
      <c r="AF98" s="2">
        <v>0.16</v>
      </c>
      <c r="AG98" s="2">
        <v>0.31</v>
      </c>
      <c r="AH98" s="2">
        <v>0.13</v>
      </c>
      <c r="AI98" s="2">
        <v>0.16</v>
      </c>
      <c r="AJ98" s="10">
        <v>6.0429439419349515E-2</v>
      </c>
      <c r="AK98" s="40">
        <v>0.1629024276248866</v>
      </c>
      <c r="AL98" s="40">
        <v>0.18498611607511065</v>
      </c>
      <c r="AM98" s="40">
        <v>0.27655128804332885</v>
      </c>
      <c r="AN98" s="40">
        <v>0.1454650427514915</v>
      </c>
      <c r="AO98" s="175">
        <v>0.16966568608583291</v>
      </c>
      <c r="AP98" s="56">
        <v>2.110246038304844E-2</v>
      </c>
      <c r="AQ98" s="38">
        <v>2.5999999999999999E-2</v>
      </c>
      <c r="AR98" s="216">
        <v>2.6475682511753224E-2</v>
      </c>
      <c r="AS98" s="56">
        <v>0.12785437780000869</v>
      </c>
      <c r="AT98" s="38">
        <v>0.161</v>
      </c>
      <c r="AU98" s="216">
        <v>0.18605146674731257</v>
      </c>
      <c r="AV98" s="56">
        <v>2.609716845722239E-3</v>
      </c>
      <c r="AW98" s="38">
        <v>2E-3</v>
      </c>
      <c r="AX98" s="216">
        <v>3.5328402936243919E-3</v>
      </c>
      <c r="AY98" s="56">
        <v>4.0552100097139464E-2</v>
      </c>
      <c r="AZ98" s="38">
        <v>4.5999999999999999E-2</v>
      </c>
      <c r="BA98" s="216">
        <v>5.4401616583729689E-2</v>
      </c>
      <c r="BB98" s="39">
        <v>0.52363968509416725</v>
      </c>
      <c r="BC98" s="38">
        <v>0.42299999999999999</v>
      </c>
      <c r="BD98" s="216">
        <v>0.37401369147444535</v>
      </c>
      <c r="BE98" s="56">
        <v>0.28424165977991389</v>
      </c>
      <c r="BF98" s="57">
        <v>0.34200000000000003</v>
      </c>
      <c r="BG98" s="218">
        <v>0.35552470238913481</v>
      </c>
      <c r="BH98" s="192">
        <v>7106.73828125</v>
      </c>
      <c r="BI98" s="137">
        <v>0.19500000000000001</v>
      </c>
      <c r="BJ98" s="38">
        <v>0.17599999999999999</v>
      </c>
      <c r="BK98" s="38">
        <v>0.16300000000000001</v>
      </c>
      <c r="BL98" s="38">
        <v>0.17100000000000001</v>
      </c>
      <c r="BM98" s="152">
        <v>54542</v>
      </c>
      <c r="BN98" s="55">
        <v>54695</v>
      </c>
      <c r="BO98" s="55">
        <v>55134</v>
      </c>
      <c r="BP98" s="55">
        <v>55288</v>
      </c>
      <c r="BQ98" s="55">
        <v>55853</v>
      </c>
      <c r="BR98" s="32">
        <v>56001</v>
      </c>
      <c r="BS98" s="19">
        <v>55813</v>
      </c>
      <c r="BT98" s="32">
        <v>55457</v>
      </c>
      <c r="BU98" s="32">
        <v>55405</v>
      </c>
      <c r="BV98" s="32">
        <v>55854</v>
      </c>
      <c r="BW98" s="31">
        <v>55824</v>
      </c>
      <c r="BX98" s="98">
        <v>2.5059999999999998</v>
      </c>
      <c r="BY98" s="58">
        <v>2.5499999999999998</v>
      </c>
      <c r="BZ98" s="58">
        <v>2.59</v>
      </c>
      <c r="CA98" s="58">
        <v>2.57</v>
      </c>
      <c r="CB98" s="58">
        <v>2.56</v>
      </c>
      <c r="CC98" s="49">
        <v>2.58</v>
      </c>
      <c r="CD98" s="7">
        <v>2.5859999999999999</v>
      </c>
      <c r="CE98" s="49">
        <v>2.613</v>
      </c>
      <c r="CF98" s="49">
        <v>2.6360000000000001</v>
      </c>
      <c r="CG98" s="49">
        <v>2.609</v>
      </c>
      <c r="CH98" s="189">
        <v>2.5870000000000002</v>
      </c>
      <c r="CI98" s="207">
        <v>0.2562595293642192</v>
      </c>
      <c r="CJ98" s="121">
        <v>0.31776181641163181</v>
      </c>
      <c r="CK98" s="121">
        <v>0.19775152929073975</v>
      </c>
      <c r="CL98" s="121">
        <v>0.14455955658296285</v>
      </c>
      <c r="CM98" s="121">
        <v>5.438467962739358E-2</v>
      </c>
      <c r="CN98" s="121">
        <v>1.9111418029531375E-2</v>
      </c>
      <c r="CO98" s="121">
        <v>1.0171470693521471E-2</v>
      </c>
      <c r="CP98" s="207">
        <v>6.3467861932141739E-2</v>
      </c>
      <c r="CQ98" s="121">
        <v>5.4723809173907449E-2</v>
      </c>
      <c r="CR98" s="121">
        <v>5.4264562705512796E-2</v>
      </c>
      <c r="CS98" s="121">
        <v>9.34658412476808E-2</v>
      </c>
      <c r="CT98" s="121">
        <v>0.13871080331392252</v>
      </c>
      <c r="CU98" s="121">
        <v>0.12794606609475173</v>
      </c>
      <c r="CV98" s="121">
        <v>0.20293182945423149</v>
      </c>
      <c r="CW98" s="121">
        <v>0.18499573015842563</v>
      </c>
      <c r="CX98" s="121">
        <v>6.2051785144606887E-2</v>
      </c>
      <c r="CY98" s="204">
        <v>1.7441710774818944E-2</v>
      </c>
      <c r="CZ98" s="129">
        <v>56264</v>
      </c>
      <c r="DA98" s="93">
        <v>74163</v>
      </c>
      <c r="DB98" s="222">
        <v>93492</v>
      </c>
      <c r="DC98" s="21">
        <v>206</v>
      </c>
      <c r="DD98" s="19">
        <v>340</v>
      </c>
      <c r="DE98" s="19">
        <v>414</v>
      </c>
      <c r="DF98" s="19">
        <v>351</v>
      </c>
      <c r="DG98" s="19">
        <v>28</v>
      </c>
      <c r="DH98" s="19">
        <v>38</v>
      </c>
      <c r="DI98" s="19">
        <v>20</v>
      </c>
      <c r="DJ98" s="19">
        <v>18</v>
      </c>
      <c r="DK98" s="19">
        <v>36</v>
      </c>
      <c r="DL98" s="19">
        <v>40</v>
      </c>
      <c r="DM98" s="20">
        <v>136</v>
      </c>
      <c r="DN98" s="21">
        <v>123</v>
      </c>
      <c r="DO98" s="19">
        <v>133</v>
      </c>
      <c r="DP98" s="19">
        <v>150</v>
      </c>
      <c r="DQ98" s="19">
        <v>31</v>
      </c>
      <c r="DR98" s="19">
        <v>11</v>
      </c>
      <c r="DS98" s="19">
        <v>16</v>
      </c>
      <c r="DT98" s="19">
        <v>7</v>
      </c>
      <c r="DU98" s="19">
        <v>18</v>
      </c>
      <c r="DV98" s="19">
        <v>27</v>
      </c>
      <c r="DW98" s="50">
        <v>37</v>
      </c>
      <c r="DX98" s="201">
        <v>50</v>
      </c>
      <c r="DY98" s="21">
        <v>83</v>
      </c>
      <c r="DZ98" s="19">
        <v>207</v>
      </c>
      <c r="EA98" s="19">
        <v>264</v>
      </c>
      <c r="EB98" s="19">
        <v>320</v>
      </c>
      <c r="EC98" s="19">
        <v>17</v>
      </c>
      <c r="ED98" s="19">
        <v>22</v>
      </c>
      <c r="EE98" s="19">
        <v>13</v>
      </c>
      <c r="EF98" s="19">
        <v>0</v>
      </c>
      <c r="EG98" s="19">
        <v>9</v>
      </c>
      <c r="EH98" s="19">
        <v>3</v>
      </c>
      <c r="EI98" s="20">
        <v>86</v>
      </c>
      <c r="EJ98" s="59">
        <v>285000</v>
      </c>
      <c r="EK98" s="51">
        <v>304000</v>
      </c>
      <c r="EL98" s="51">
        <v>355000</v>
      </c>
      <c r="EM98" s="51">
        <v>408500</v>
      </c>
      <c r="EN98" s="51">
        <v>500000</v>
      </c>
      <c r="EO98" s="51">
        <v>598000</v>
      </c>
      <c r="EP98" s="51">
        <v>600000</v>
      </c>
      <c r="EQ98" s="51">
        <v>605000</v>
      </c>
      <c r="ER98" s="60">
        <v>520000</v>
      </c>
      <c r="ES98" s="51">
        <v>472250</v>
      </c>
      <c r="ET98" s="51">
        <v>490000</v>
      </c>
      <c r="EU98" s="51">
        <v>445000</v>
      </c>
      <c r="EV98" s="51">
        <v>455000</v>
      </c>
      <c r="EW98" s="51">
        <v>529500</v>
      </c>
      <c r="EX98" s="51">
        <v>544000</v>
      </c>
      <c r="EY98" s="51">
        <v>580000</v>
      </c>
      <c r="EZ98" s="51">
        <v>627000</v>
      </c>
      <c r="FA98" s="51">
        <v>679000</v>
      </c>
      <c r="FB98" s="51">
        <v>705000</v>
      </c>
      <c r="FC98" s="51">
        <v>730500</v>
      </c>
      <c r="FD98" s="51">
        <v>788250</v>
      </c>
      <c r="FE98" s="240">
        <v>877000</v>
      </c>
      <c r="FF98" s="48">
        <v>6.6666666666666666E-2</v>
      </c>
      <c r="FG98" s="61">
        <v>0.16776315789473684</v>
      </c>
      <c r="FH98" s="61">
        <v>0.15070422535211267</v>
      </c>
      <c r="FI98" s="9">
        <v>0.22399020807833536</v>
      </c>
      <c r="FJ98" s="9">
        <v>0.19599999999999995</v>
      </c>
      <c r="FK98" s="9">
        <v>3.3444816053511683E-3</v>
      </c>
      <c r="FL98" s="9">
        <v>8.3333333333333037E-3</v>
      </c>
      <c r="FM98" s="9">
        <v>-0.14049586776859502</v>
      </c>
      <c r="FN98" s="9">
        <v>-9.1826923076923084E-2</v>
      </c>
      <c r="FO98" s="61">
        <v>3.7586024351508734E-2</v>
      </c>
      <c r="FP98" s="9">
        <v>-9.1836734693877556E-2</v>
      </c>
      <c r="FQ98" s="9">
        <f t="shared" si="33"/>
        <v>2.247191011235955E-2</v>
      </c>
      <c r="FR98" s="40">
        <v>0.16373626373626382</v>
      </c>
      <c r="FS98" s="40">
        <v>2.7384324834749764E-2</v>
      </c>
      <c r="FT98" s="40">
        <v>6.6176470588235295E-2</v>
      </c>
      <c r="FU98" s="40">
        <v>8.1034482758620685E-2</v>
      </c>
      <c r="FV98" s="40">
        <v>8.3000000000000004E-2</v>
      </c>
      <c r="FW98" s="40">
        <v>3.7999999999999999E-2</v>
      </c>
      <c r="FX98" s="40">
        <v>3.5999999999999997E-2</v>
      </c>
      <c r="FY98" s="40">
        <v>7.9000000000000001E-2</v>
      </c>
      <c r="FZ98" s="175">
        <v>0.113</v>
      </c>
      <c r="GA98" s="194">
        <v>30738</v>
      </c>
      <c r="GB98" s="39">
        <v>0.52461982215698655</v>
      </c>
      <c r="GC98" s="198">
        <v>3664</v>
      </c>
      <c r="GD98" s="39">
        <v>6.2535201652130876E-2</v>
      </c>
      <c r="GE98" s="198">
        <v>3676</v>
      </c>
      <c r="GF98" s="39">
        <v>6.2740011264528675E-2</v>
      </c>
      <c r="GG98" s="198">
        <v>19378</v>
      </c>
      <c r="GH98" s="39">
        <v>0.33073338908706118</v>
      </c>
      <c r="GI98" s="198">
        <v>1135</v>
      </c>
      <c r="GJ98" s="39">
        <v>1.9371575839292724E-2</v>
      </c>
      <c r="GK98" s="207">
        <v>2.7738486691037344E-3</v>
      </c>
      <c r="GL98" s="121">
        <v>3.2147252787626062E-3</v>
      </c>
      <c r="GM98" s="121">
        <v>4.28385105718537E-2</v>
      </c>
      <c r="GN98" s="121">
        <v>0.12305968367103257</v>
      </c>
      <c r="GO98" s="121">
        <v>0.37705972041075003</v>
      </c>
      <c r="GP98" s="121">
        <v>0.41690394400867059</v>
      </c>
      <c r="GQ98" s="204">
        <v>3.4149567389826774E-2</v>
      </c>
      <c r="GR98" s="52">
        <v>0.44019999999999998</v>
      </c>
      <c r="GS98" s="52">
        <v>0.55979999999999996</v>
      </c>
      <c r="GT98" s="10">
        <v>0.435</v>
      </c>
      <c r="GU98" s="42">
        <v>0.56499999999999995</v>
      </c>
      <c r="GV98" s="207">
        <v>0.441</v>
      </c>
      <c r="GW98" s="204">
        <v>0.55899999999999994</v>
      </c>
      <c r="GX98" s="207">
        <v>0.23604158644589912</v>
      </c>
      <c r="GY98" s="121">
        <v>0.21970483059059609</v>
      </c>
      <c r="GZ98" s="204">
        <v>0.31258158901643035</v>
      </c>
      <c r="HA98" s="42">
        <v>0.82900000000000007</v>
      </c>
      <c r="HB98" s="43">
        <v>9.8000000000000004E-2</v>
      </c>
      <c r="HC98" s="43">
        <v>1.3000000000000001E-2</v>
      </c>
      <c r="HD98" s="43">
        <v>2.549234628731091E-2</v>
      </c>
      <c r="HE98" s="43">
        <v>3.5000000000000003E-2</v>
      </c>
      <c r="HF98" s="285">
        <v>0.81876414570611089</v>
      </c>
      <c r="HG98" s="40">
        <v>7.890279141933923E-2</v>
      </c>
      <c r="HH98" s="40">
        <v>2.0028184652175769E-2</v>
      </c>
      <c r="HI98" s="40">
        <v>3.6355354372179759E-2</v>
      </c>
      <c r="HJ98" s="40">
        <v>4.5949523850194303E-2</v>
      </c>
      <c r="HK98" s="225">
        <v>0.81076690381491234</v>
      </c>
      <c r="HL98" s="228">
        <v>7.3427258977088114E-2</v>
      </c>
      <c r="HM98" s="228">
        <v>1.6819786006386197E-2</v>
      </c>
      <c r="HN98" s="228">
        <v>4.3947117808526136E-2</v>
      </c>
      <c r="HO98" s="228">
        <v>5.5038933393087221E-2</v>
      </c>
      <c r="HP98" s="11">
        <v>0.22700000000000004</v>
      </c>
      <c r="HQ98" s="9">
        <v>0.34699999999999998</v>
      </c>
      <c r="HR98" s="9">
        <v>0.21600000000000003</v>
      </c>
      <c r="HS98" s="9">
        <v>9.8000000000000004E-2</v>
      </c>
      <c r="HT98" s="174">
        <v>0.11199999999999999</v>
      </c>
      <c r="HU98" s="236">
        <v>25.1</v>
      </c>
      <c r="HV98" s="237">
        <v>28</v>
      </c>
      <c r="HW98" s="237">
        <v>28.4</v>
      </c>
      <c r="HX98" s="137">
        <v>5.6243625236776923E-2</v>
      </c>
      <c r="HY98" s="38">
        <v>0.31276409733352761</v>
      </c>
      <c r="HZ98" s="38">
        <v>0.41346714264898732</v>
      </c>
      <c r="IA98" s="216">
        <v>0.21752513478070815</v>
      </c>
      <c r="IB98" s="18">
        <v>12934</v>
      </c>
      <c r="IC98" s="32">
        <v>13125</v>
      </c>
      <c r="ID98" s="32">
        <v>13355</v>
      </c>
      <c r="IE98" s="32">
        <v>12980</v>
      </c>
      <c r="IF98" s="32">
        <v>12521</v>
      </c>
      <c r="IG98" s="32">
        <v>12399</v>
      </c>
      <c r="IH98" s="32">
        <v>12399</v>
      </c>
      <c r="II98" s="32">
        <v>12579</v>
      </c>
      <c r="IJ98" s="32">
        <v>12587</v>
      </c>
      <c r="IK98" s="32">
        <v>11679</v>
      </c>
      <c r="IL98" s="31">
        <v>11563</v>
      </c>
      <c r="IM98" s="18">
        <v>5985</v>
      </c>
      <c r="IN98" s="32">
        <v>6470</v>
      </c>
      <c r="IO98" s="32">
        <v>6740</v>
      </c>
      <c r="IP98" s="32">
        <v>6889</v>
      </c>
      <c r="IQ98" s="32">
        <v>6564</v>
      </c>
      <c r="IR98" s="32">
        <v>6461</v>
      </c>
      <c r="IS98" s="32">
        <v>6349</v>
      </c>
      <c r="IT98" s="32">
        <v>6239</v>
      </c>
      <c r="IU98" s="32">
        <v>6083</v>
      </c>
      <c r="IV98" s="32">
        <v>5699</v>
      </c>
      <c r="IW98" s="32">
        <v>5554</v>
      </c>
      <c r="IX98" s="18">
        <v>5878</v>
      </c>
      <c r="IY98" s="19">
        <v>5929</v>
      </c>
      <c r="IZ98" s="32">
        <v>6313</v>
      </c>
      <c r="JA98" s="32">
        <v>6740</v>
      </c>
      <c r="JB98" s="32">
        <v>6811</v>
      </c>
      <c r="JC98" s="32">
        <v>6729</v>
      </c>
      <c r="JD98" s="32">
        <v>6620</v>
      </c>
      <c r="JE98" s="32">
        <v>6525</v>
      </c>
      <c r="JF98" s="32">
        <v>6170</v>
      </c>
      <c r="JG98" s="32">
        <v>6030</v>
      </c>
      <c r="JH98" s="32">
        <v>5815</v>
      </c>
      <c r="JI98" s="18">
        <v>24797</v>
      </c>
      <c r="JJ98" s="32">
        <v>25524</v>
      </c>
      <c r="JK98" s="32">
        <v>26408</v>
      </c>
      <c r="JL98" s="32">
        <v>26609</v>
      </c>
      <c r="JM98" s="32">
        <v>25896</v>
      </c>
      <c r="JN98" s="32">
        <v>25589</v>
      </c>
      <c r="JO98" s="32">
        <v>25368</v>
      </c>
      <c r="JP98" s="32">
        <v>25343</v>
      </c>
      <c r="JQ98" s="32">
        <v>24840</v>
      </c>
      <c r="JR98" s="32">
        <v>23408</v>
      </c>
      <c r="JS98" s="31">
        <v>22932</v>
      </c>
      <c r="JT98" s="54">
        <v>0.90600000000000003</v>
      </c>
      <c r="JU98" s="54">
        <v>0.92400000000000004</v>
      </c>
      <c r="JV98" s="174">
        <v>0.93599999999999994</v>
      </c>
      <c r="JW98" s="11">
        <v>0.36399999999999999</v>
      </c>
      <c r="JX98" s="9">
        <v>0.44600000000000001</v>
      </c>
      <c r="JY98" s="174">
        <v>0.48799999999999999</v>
      </c>
      <c r="JZ98" s="182">
        <v>41.9</v>
      </c>
      <c r="KA98" s="11">
        <v>0.21199999999999999</v>
      </c>
      <c r="KB98" s="9">
        <v>0.14799999999999999</v>
      </c>
      <c r="KC98" s="9">
        <v>0.12</v>
      </c>
      <c r="KD98" s="9">
        <v>7.0999999999999994E-2</v>
      </c>
      <c r="KE98" s="9">
        <v>3.4000000000000002E-2</v>
      </c>
      <c r="KF98" s="174">
        <v>6.7000000000000004E-2</v>
      </c>
    </row>
    <row r="99" spans="1:292" ht="16.5" customHeight="1" x14ac:dyDescent="0.35">
      <c r="A99" s="78" t="s">
        <v>7</v>
      </c>
      <c r="B99" s="46" t="s">
        <v>190</v>
      </c>
      <c r="C99" s="153">
        <v>986050</v>
      </c>
      <c r="D99" s="62">
        <v>1015356</v>
      </c>
      <c r="E99" s="62">
        <v>1043965</v>
      </c>
      <c r="F99" s="62">
        <v>1059576</v>
      </c>
      <c r="G99" s="63">
        <v>1050594</v>
      </c>
      <c r="H99" s="47">
        <v>1057194</v>
      </c>
      <c r="I99" s="32">
        <v>1070113</v>
      </c>
      <c r="J99" s="34">
        <v>1055468</v>
      </c>
      <c r="K99" s="34">
        <v>1059032</v>
      </c>
      <c r="L99" s="34">
        <v>1054425</v>
      </c>
      <c r="M99" s="184">
        <v>1036375</v>
      </c>
      <c r="N99" s="140">
        <f t="shared" si="44"/>
        <v>2.9720602403529233E-2</v>
      </c>
      <c r="O99" s="141">
        <f t="shared" si="45"/>
        <v>2.8176324363080537E-2</v>
      </c>
      <c r="P99" s="141">
        <f t="shared" si="46"/>
        <v>1.4953566450982551E-2</v>
      </c>
      <c r="Q99" s="141">
        <f t="shared" si="47"/>
        <v>-8.4769756959387522E-3</v>
      </c>
      <c r="R99" s="141">
        <f t="shared" si="48"/>
        <v>6.2821603778433913E-3</v>
      </c>
      <c r="S99" s="141">
        <f t="shared" si="49"/>
        <v>1.2220084487804509E-2</v>
      </c>
      <c r="T99" s="141">
        <f t="shared" si="50"/>
        <v>-1.3685470599833849E-2</v>
      </c>
      <c r="U99" s="141">
        <f t="shared" si="53"/>
        <v>3.3767011411051781E-3</v>
      </c>
      <c r="V99" s="141">
        <f t="shared" si="51"/>
        <v>-4.3501990496982151E-3</v>
      </c>
      <c r="W99" s="186">
        <f t="shared" si="52"/>
        <v>-1.7118334637361596E-2</v>
      </c>
      <c r="X99" s="2">
        <v>0.09</v>
      </c>
      <c r="Y99" s="2">
        <v>0.27</v>
      </c>
      <c r="Z99" s="2">
        <v>0.25</v>
      </c>
      <c r="AA99" s="2">
        <v>0.24</v>
      </c>
      <c r="AB99" s="2">
        <v>7.0000000000000007E-2</v>
      </c>
      <c r="AC99" s="3">
        <v>0.08</v>
      </c>
      <c r="AD99" s="77">
        <v>0.08</v>
      </c>
      <c r="AE99" s="2">
        <v>0.25</v>
      </c>
      <c r="AF99" s="2">
        <v>0.19</v>
      </c>
      <c r="AG99" s="2">
        <v>0.28000000000000003</v>
      </c>
      <c r="AH99" s="2">
        <v>0.1</v>
      </c>
      <c r="AI99" s="2">
        <v>0.1</v>
      </c>
      <c r="AJ99" s="10">
        <v>6.2432069131060967E-2</v>
      </c>
      <c r="AK99" s="40">
        <v>0.2014728756601056</v>
      </c>
      <c r="AL99" s="40">
        <v>0.21349495919347095</v>
      </c>
      <c r="AM99" s="40">
        <v>0.26375804128660585</v>
      </c>
      <c r="AN99" s="40">
        <v>0.12382333173307729</v>
      </c>
      <c r="AO99" s="175">
        <v>0.1350187229956793</v>
      </c>
      <c r="AP99" s="48">
        <v>0.13900000000000001</v>
      </c>
      <c r="AQ99" s="39">
        <v>8.6999999999999994E-2</v>
      </c>
      <c r="AR99" s="212">
        <v>7.8422467594815165E-2</v>
      </c>
      <c r="AS99" s="48">
        <v>0.51500000000000001</v>
      </c>
      <c r="AT99" s="39">
        <v>0.56899999999999995</v>
      </c>
      <c r="AU99" s="212">
        <v>0.59079692750840129</v>
      </c>
      <c r="AV99" s="48">
        <v>3.0000000000000001E-3</v>
      </c>
      <c r="AW99" s="39">
        <v>2E-3</v>
      </c>
      <c r="AX99" s="212">
        <v>2.6077772443590976E-3</v>
      </c>
      <c r="AY99" s="48">
        <v>1.7999999999999999E-2</v>
      </c>
      <c r="AZ99" s="39">
        <v>2.3339953275380895E-2</v>
      </c>
      <c r="BA99" s="212">
        <v>2.1316370619299089E-2</v>
      </c>
      <c r="BB99" s="61">
        <v>0.255</v>
      </c>
      <c r="BC99" s="39">
        <v>0.20799999999999999</v>
      </c>
      <c r="BD99" s="212">
        <v>0.17722803648583774</v>
      </c>
      <c r="BE99" s="48">
        <v>7.0999999999999994E-2</v>
      </c>
      <c r="BF99" s="39">
        <v>0.115</v>
      </c>
      <c r="BG99" s="212">
        <v>0.12962842054728757</v>
      </c>
      <c r="BH99" s="192">
        <v>392.22479150871874</v>
      </c>
      <c r="BI99" s="137">
        <v>0.27388845357449104</v>
      </c>
      <c r="BJ99" s="38">
        <v>0.26200000000000001</v>
      </c>
      <c r="BK99" s="38">
        <v>0.255</v>
      </c>
      <c r="BL99" s="38">
        <v>0.253</v>
      </c>
      <c r="BM99" s="156">
        <v>279781</v>
      </c>
      <c r="BN99" s="30">
        <v>284182</v>
      </c>
      <c r="BO99" s="30">
        <v>290120</v>
      </c>
      <c r="BP99" s="30">
        <v>297555</v>
      </c>
      <c r="BQ99" s="55">
        <v>297656</v>
      </c>
      <c r="BR99" s="32">
        <v>299448</v>
      </c>
      <c r="BS99" s="19">
        <v>299665</v>
      </c>
      <c r="BT99" s="32">
        <v>292892</v>
      </c>
      <c r="BU99" s="32">
        <v>294068</v>
      </c>
      <c r="BV99" s="32">
        <v>294768</v>
      </c>
      <c r="BW99" s="31">
        <v>294364</v>
      </c>
      <c r="BX99" s="100">
        <v>3.464</v>
      </c>
      <c r="BY99" s="58">
        <v>3.51</v>
      </c>
      <c r="BZ99" s="58">
        <v>3.54</v>
      </c>
      <c r="CA99" s="58">
        <v>3.5</v>
      </c>
      <c r="CB99" s="58">
        <v>3.47</v>
      </c>
      <c r="CC99" s="49">
        <v>3.47</v>
      </c>
      <c r="CD99" s="7">
        <v>3.4830000000000001</v>
      </c>
      <c r="CE99" s="49">
        <v>3.5030000000000001</v>
      </c>
      <c r="CF99" s="49">
        <v>3.5169999999999999</v>
      </c>
      <c r="CG99" s="49">
        <v>3.5070000000000001</v>
      </c>
      <c r="CH99" s="189">
        <v>3.4540000000000002</v>
      </c>
      <c r="CI99" s="207">
        <v>0.17792689746327081</v>
      </c>
      <c r="CJ99" s="121">
        <v>0.25814651009099687</v>
      </c>
      <c r="CK99" s="121">
        <v>0.18009252198668091</v>
      </c>
      <c r="CL99" s="121">
        <v>0.15320171271104277</v>
      </c>
      <c r="CM99" s="121">
        <v>0.10083442493614453</v>
      </c>
      <c r="CN99" s="121">
        <v>5.7938520620505883E-2</v>
      </c>
      <c r="CO99" s="121">
        <v>7.1859412191358163E-2</v>
      </c>
      <c r="CP99" s="207">
        <v>9.4E-2</v>
      </c>
      <c r="CQ99" s="121">
        <v>0.08</v>
      </c>
      <c r="CR99" s="121">
        <v>8.2000000000000003E-2</v>
      </c>
      <c r="CS99" s="121">
        <v>0.11799999999999999</v>
      </c>
      <c r="CT99" s="121">
        <v>0.17</v>
      </c>
      <c r="CU99" s="121">
        <v>0.126</v>
      </c>
      <c r="CV99" s="121">
        <v>0.16800000000000001</v>
      </c>
      <c r="CW99" s="121">
        <v>0.10957659692137521</v>
      </c>
      <c r="CX99" s="121">
        <v>3.8002580883030677E-2</v>
      </c>
      <c r="CY99" s="204">
        <v>1.442082219559406E-2</v>
      </c>
      <c r="CZ99" s="129">
        <v>42189</v>
      </c>
      <c r="DA99" s="93">
        <v>55476</v>
      </c>
      <c r="DB99" s="222">
        <v>54200</v>
      </c>
      <c r="DC99" s="21">
        <v>3322</v>
      </c>
      <c r="DD99" s="19">
        <v>2418</v>
      </c>
      <c r="DE99" s="19">
        <v>3444</v>
      </c>
      <c r="DF99" s="19">
        <v>1895</v>
      </c>
      <c r="DG99" s="19">
        <v>911</v>
      </c>
      <c r="DH99" s="19">
        <v>524</v>
      </c>
      <c r="DI99" s="19">
        <v>1619</v>
      </c>
      <c r="DJ99" s="19">
        <v>606</v>
      </c>
      <c r="DK99" s="19">
        <v>734</v>
      </c>
      <c r="DL99" s="19">
        <v>693</v>
      </c>
      <c r="DM99" s="20">
        <v>997</v>
      </c>
      <c r="DN99" s="21">
        <v>2389</v>
      </c>
      <c r="DO99" s="19">
        <v>2085</v>
      </c>
      <c r="DP99" s="19">
        <v>2225</v>
      </c>
      <c r="DQ99" s="19">
        <v>1574</v>
      </c>
      <c r="DR99" s="19">
        <v>451</v>
      </c>
      <c r="DS99" s="19">
        <v>292</v>
      </c>
      <c r="DT99" s="19">
        <v>758</v>
      </c>
      <c r="DU99" s="19">
        <v>297</v>
      </c>
      <c r="DV99" s="19">
        <v>375</v>
      </c>
      <c r="DW99" s="50">
        <v>542</v>
      </c>
      <c r="DX99" s="201">
        <v>554</v>
      </c>
      <c r="DY99" s="21">
        <v>933</v>
      </c>
      <c r="DZ99" s="19">
        <v>333</v>
      </c>
      <c r="EA99" s="19">
        <v>1219</v>
      </c>
      <c r="EB99" s="19">
        <v>321</v>
      </c>
      <c r="EC99" s="19">
        <v>460</v>
      </c>
      <c r="ED99" s="19">
        <v>232</v>
      </c>
      <c r="EE99" s="19">
        <v>861</v>
      </c>
      <c r="EF99" s="19">
        <v>309</v>
      </c>
      <c r="EG99" s="19">
        <v>359</v>
      </c>
      <c r="EH99" s="19">
        <v>151</v>
      </c>
      <c r="EI99" s="20">
        <v>443</v>
      </c>
      <c r="EJ99" s="59">
        <v>251400</v>
      </c>
      <c r="EK99" s="51">
        <v>261200</v>
      </c>
      <c r="EL99" s="51">
        <v>294000</v>
      </c>
      <c r="EM99" s="51">
        <v>348900</v>
      </c>
      <c r="EN99" s="51">
        <v>432000</v>
      </c>
      <c r="EO99" s="51">
        <v>515800</v>
      </c>
      <c r="EP99" s="51">
        <v>579600</v>
      </c>
      <c r="EQ99" s="51">
        <v>587600</v>
      </c>
      <c r="ER99" s="60">
        <v>456686</v>
      </c>
      <c r="ES99" s="51">
        <v>378794</v>
      </c>
      <c r="ET99" s="51">
        <v>403130</v>
      </c>
      <c r="EU99" s="51">
        <v>396600</v>
      </c>
      <c r="EV99" s="51">
        <v>405000</v>
      </c>
      <c r="EW99" s="51">
        <v>430000</v>
      </c>
      <c r="EX99" s="51">
        <v>473000</v>
      </c>
      <c r="EY99" s="51">
        <v>510000</v>
      </c>
      <c r="EZ99" s="51">
        <v>545000</v>
      </c>
      <c r="FA99" s="51">
        <v>585000</v>
      </c>
      <c r="FB99" s="51">
        <v>625000</v>
      </c>
      <c r="FC99" s="51">
        <v>669000</v>
      </c>
      <c r="FD99" s="51">
        <v>705750</v>
      </c>
      <c r="FE99" s="240">
        <v>744500</v>
      </c>
      <c r="FF99" s="48">
        <v>3.8981702466189337E-2</v>
      </c>
      <c r="FG99" s="61">
        <v>0.12557427258805512</v>
      </c>
      <c r="FH99" s="61">
        <v>0.18673469387755101</v>
      </c>
      <c r="FI99" s="9">
        <v>0.23817712811693892</v>
      </c>
      <c r="FJ99" s="9">
        <v>0.19398148148148153</v>
      </c>
      <c r="FK99" s="9">
        <v>0.12369135323768909</v>
      </c>
      <c r="FL99" s="9">
        <v>1.3802622498274575E-2</v>
      </c>
      <c r="FM99" s="9">
        <v>-0.22279441797140909</v>
      </c>
      <c r="FN99" s="9">
        <v>-0.17055920260310142</v>
      </c>
      <c r="FO99" s="61">
        <v>6.4246001784611165E-2</v>
      </c>
      <c r="FP99" s="9">
        <v>-1.6E-2</v>
      </c>
      <c r="FQ99" s="9">
        <f t="shared" si="33"/>
        <v>2.118003025718608E-2</v>
      </c>
      <c r="FR99" s="40">
        <v>0.23741007194244612</v>
      </c>
      <c r="FS99" s="40">
        <v>0.1</v>
      </c>
      <c r="FT99" s="40">
        <v>7.3684210526315783E-2</v>
      </c>
      <c r="FU99" s="40">
        <v>6.8627450980392163E-2</v>
      </c>
      <c r="FV99" s="40">
        <v>7.2999999999999995E-2</v>
      </c>
      <c r="FW99" s="40">
        <v>6.8000000000000005E-2</v>
      </c>
      <c r="FX99" s="40">
        <v>7.0000000000000007E-2</v>
      </c>
      <c r="FY99" s="40">
        <v>5.5E-2</v>
      </c>
      <c r="FZ99" s="175">
        <v>5.5E-2</v>
      </c>
      <c r="GA99" s="194">
        <v>218735</v>
      </c>
      <c r="GB99" s="39">
        <v>0.70286692973098031</v>
      </c>
      <c r="GC99" s="198">
        <v>17430</v>
      </c>
      <c r="GD99" s="39">
        <v>5.6008277528566471E-2</v>
      </c>
      <c r="GE99" s="198">
        <v>17999</v>
      </c>
      <c r="GF99" s="39">
        <v>5.7836660197169702E-2</v>
      </c>
      <c r="GG99" s="198">
        <v>46535</v>
      </c>
      <c r="GH99" s="39">
        <v>0.14953213968972121</v>
      </c>
      <c r="GI99" s="198">
        <v>10505</v>
      </c>
      <c r="GJ99" s="39">
        <v>3.3755992853562296E-2</v>
      </c>
      <c r="GK99" s="207">
        <v>3.7584938911765205E-3</v>
      </c>
      <c r="GL99" s="121">
        <v>6.9849016318438307E-3</v>
      </c>
      <c r="GM99" s="121">
        <v>5.3378069238981245E-2</v>
      </c>
      <c r="GN99" s="121">
        <v>0.16765119549929677</v>
      </c>
      <c r="GO99" s="121">
        <v>0.2667480046769356</v>
      </c>
      <c r="GP99" s="121">
        <v>0.39175097012522664</v>
      </c>
      <c r="GQ99" s="204">
        <v>0.10972836493653941</v>
      </c>
      <c r="GR99" s="52">
        <v>0.5222</v>
      </c>
      <c r="GS99" s="52">
        <v>0.4778</v>
      </c>
      <c r="GT99" s="10">
        <v>0.36499999999999999</v>
      </c>
      <c r="GU99" s="124">
        <v>0.63500000000000001</v>
      </c>
      <c r="GV99" s="207">
        <v>0.39225785384265888</v>
      </c>
      <c r="GW99" s="204">
        <v>0.60774214615734112</v>
      </c>
      <c r="GX99" s="207">
        <v>0.29742737136856845</v>
      </c>
      <c r="GY99" s="121">
        <v>0.24492753623188407</v>
      </c>
      <c r="GZ99" s="204">
        <v>0.336094674556213</v>
      </c>
      <c r="HA99" s="42">
        <v>0.71399999999999997</v>
      </c>
      <c r="HB99" s="43">
        <v>0.16700000000000001</v>
      </c>
      <c r="HC99" s="43">
        <v>4.9000000000000002E-2</v>
      </c>
      <c r="HD99" s="43">
        <v>3.9E-2</v>
      </c>
      <c r="HE99" s="43">
        <v>3.1E-2</v>
      </c>
      <c r="HF99" s="285">
        <v>0.73941529879009504</v>
      </c>
      <c r="HG99" s="40">
        <v>0.12652418124074252</v>
      </c>
      <c r="HH99" s="40">
        <v>5.4786238146505704E-2</v>
      </c>
      <c r="HI99" s="40">
        <v>3.6865800126317398E-2</v>
      </c>
      <c r="HJ99" s="40">
        <v>4.2408481696339269E-2</v>
      </c>
      <c r="HK99" s="225">
        <v>0.77210416545596605</v>
      </c>
      <c r="HL99" s="228">
        <v>0.10606598695241355</v>
      </c>
      <c r="HM99" s="228">
        <v>3.7646871441885291E-2</v>
      </c>
      <c r="HN99" s="228">
        <v>3.8361453873919246E-2</v>
      </c>
      <c r="HO99" s="228">
        <v>4.5821522275815901E-2</v>
      </c>
      <c r="HP99" s="11">
        <v>0.14799999999999999</v>
      </c>
      <c r="HQ99" s="9">
        <v>0.33</v>
      </c>
      <c r="HR99" s="9">
        <v>0.252</v>
      </c>
      <c r="HS99" s="9">
        <v>0.11600000000000001</v>
      </c>
      <c r="HT99" s="174">
        <v>0.154</v>
      </c>
      <c r="HU99" s="236">
        <v>31.2</v>
      </c>
      <c r="HV99" s="237">
        <v>35</v>
      </c>
      <c r="HW99" s="237">
        <v>32.6</v>
      </c>
      <c r="HX99" s="137">
        <v>6.2363588058637377E-2</v>
      </c>
      <c r="HY99" s="38">
        <v>0.2693061781787976</v>
      </c>
      <c r="HZ99" s="38">
        <v>0.36118014615625199</v>
      </c>
      <c r="IA99" s="216">
        <v>0.30715008760631302</v>
      </c>
      <c r="IB99" s="18">
        <v>109151</v>
      </c>
      <c r="IC99" s="32">
        <v>111638</v>
      </c>
      <c r="ID99" s="32">
        <v>108515</v>
      </c>
      <c r="IE99" s="32">
        <v>103535</v>
      </c>
      <c r="IF99" s="32">
        <v>94973</v>
      </c>
      <c r="IG99" s="32">
        <v>92117</v>
      </c>
      <c r="IH99" s="32">
        <v>89977</v>
      </c>
      <c r="II99" s="32">
        <v>88457</v>
      </c>
      <c r="IJ99" s="32">
        <v>86623</v>
      </c>
      <c r="IK99" s="32">
        <v>86530</v>
      </c>
      <c r="IL99" s="31">
        <v>79766</v>
      </c>
      <c r="IM99" s="18">
        <v>31749</v>
      </c>
      <c r="IN99" s="32">
        <v>33538</v>
      </c>
      <c r="IO99" s="32">
        <v>37018</v>
      </c>
      <c r="IP99" s="32">
        <v>38122</v>
      </c>
      <c r="IQ99" s="32">
        <v>37514</v>
      </c>
      <c r="IR99" s="32">
        <v>35956</v>
      </c>
      <c r="IS99" s="32">
        <v>34933</v>
      </c>
      <c r="IT99" s="32">
        <v>33968</v>
      </c>
      <c r="IU99" s="32">
        <v>32227</v>
      </c>
      <c r="IV99" s="32">
        <v>33098</v>
      </c>
      <c r="IW99" s="32">
        <v>32461</v>
      </c>
      <c r="IX99" s="18">
        <v>20281</v>
      </c>
      <c r="IY99" s="19">
        <v>21793</v>
      </c>
      <c r="IZ99" s="32">
        <v>22820</v>
      </c>
      <c r="JA99" s="32">
        <v>24104</v>
      </c>
      <c r="JB99" s="32">
        <v>25231</v>
      </c>
      <c r="JC99" s="32">
        <v>24079</v>
      </c>
      <c r="JD99" s="32">
        <v>27253</v>
      </c>
      <c r="JE99" s="32">
        <v>27146</v>
      </c>
      <c r="JF99" s="32">
        <v>28246</v>
      </c>
      <c r="JG99" s="32">
        <v>28152</v>
      </c>
      <c r="JH99" s="32">
        <v>27366</v>
      </c>
      <c r="JI99" s="18">
        <v>161181</v>
      </c>
      <c r="JJ99" s="32">
        <v>166969</v>
      </c>
      <c r="JK99" s="32">
        <v>168353</v>
      </c>
      <c r="JL99" s="32">
        <v>165761</v>
      </c>
      <c r="JM99" s="32">
        <v>157718</v>
      </c>
      <c r="JN99" s="32">
        <v>152152</v>
      </c>
      <c r="JO99" s="32">
        <v>152163</v>
      </c>
      <c r="JP99" s="32">
        <v>149571</v>
      </c>
      <c r="JQ99" s="32">
        <v>147096</v>
      </c>
      <c r="JR99" s="32">
        <v>147780</v>
      </c>
      <c r="JS99" s="31">
        <v>139593</v>
      </c>
      <c r="JT99" s="54">
        <v>0.65790000000000004</v>
      </c>
      <c r="JU99" s="54">
        <v>0.72199999999999998</v>
      </c>
      <c r="JV99" s="174">
        <v>0.78200000000000003</v>
      </c>
      <c r="JW99" s="11">
        <v>0.19020000000000001</v>
      </c>
      <c r="JX99" s="9">
        <v>0.224</v>
      </c>
      <c r="JY99" s="174">
        <v>0.28799999999999998</v>
      </c>
      <c r="JZ99" s="179">
        <v>35.4</v>
      </c>
      <c r="KA99" s="11">
        <v>0.27600000000000002</v>
      </c>
      <c r="KB99" s="9">
        <v>0.14799999999999999</v>
      </c>
      <c r="KC99" s="9">
        <v>0.12</v>
      </c>
      <c r="KD99" s="9">
        <v>6.4000000000000001E-2</v>
      </c>
      <c r="KE99" s="9">
        <v>7.3999999999999996E-2</v>
      </c>
      <c r="KF99" s="174">
        <v>0.12</v>
      </c>
    </row>
    <row r="100" spans="1:292" ht="16.5" customHeight="1" x14ac:dyDescent="0.35">
      <c r="A100" s="78" t="s">
        <v>7</v>
      </c>
      <c r="B100" s="46" t="s">
        <v>89</v>
      </c>
      <c r="C100" s="152">
        <v>91</v>
      </c>
      <c r="D100" s="55">
        <v>96</v>
      </c>
      <c r="E100" s="55">
        <v>102</v>
      </c>
      <c r="F100" s="55">
        <v>105</v>
      </c>
      <c r="G100" s="55">
        <v>109</v>
      </c>
      <c r="H100" s="32">
        <v>112</v>
      </c>
      <c r="I100" s="32">
        <v>122</v>
      </c>
      <c r="J100" s="96">
        <v>123</v>
      </c>
      <c r="K100" s="34">
        <v>302</v>
      </c>
      <c r="L100" s="34">
        <v>300</v>
      </c>
      <c r="M100" s="184">
        <v>297</v>
      </c>
      <c r="N100" s="140">
        <f t="shared" si="44"/>
        <v>5.4945054945054944E-2</v>
      </c>
      <c r="O100" s="141">
        <f t="shared" si="45"/>
        <v>6.25E-2</v>
      </c>
      <c r="P100" s="141">
        <f t="shared" si="46"/>
        <v>2.9411764705882353E-2</v>
      </c>
      <c r="Q100" s="141">
        <f t="shared" si="47"/>
        <v>3.8095238095238099E-2</v>
      </c>
      <c r="R100" s="141">
        <f t="shared" si="48"/>
        <v>2.7522935779816515E-2</v>
      </c>
      <c r="S100" s="141">
        <f t="shared" si="49"/>
        <v>8.9285714285714288E-2</v>
      </c>
      <c r="T100" s="141">
        <f t="shared" si="50"/>
        <v>8.1967213114754103E-3</v>
      </c>
      <c r="U100" s="141">
        <f t="shared" si="53"/>
        <v>1.4552845528455285</v>
      </c>
      <c r="V100" s="141">
        <f t="shared" si="51"/>
        <v>-6.6225165562913907E-3</v>
      </c>
      <c r="W100" s="186">
        <f t="shared" si="52"/>
        <v>-0.01</v>
      </c>
      <c r="X100" s="2">
        <v>0.09</v>
      </c>
      <c r="Y100" s="2">
        <v>0.32</v>
      </c>
      <c r="Z100" s="2">
        <v>0.19</v>
      </c>
      <c r="AA100" s="2">
        <v>0.28999999999999998</v>
      </c>
      <c r="AB100" s="2">
        <v>0.05</v>
      </c>
      <c r="AC100" s="3">
        <v>7.0000000000000007E-2</v>
      </c>
      <c r="AD100" s="77">
        <v>0.11</v>
      </c>
      <c r="AE100" s="2">
        <v>0.28000000000000003</v>
      </c>
      <c r="AF100" s="2">
        <v>0.21</v>
      </c>
      <c r="AG100" s="2">
        <v>0.26</v>
      </c>
      <c r="AH100" s="2">
        <v>0.09</v>
      </c>
      <c r="AI100" s="2">
        <v>0.06</v>
      </c>
      <c r="AJ100" s="10">
        <v>0.13076923076923078</v>
      </c>
      <c r="AK100" s="40">
        <v>0.26923076923076922</v>
      </c>
      <c r="AL100" s="40">
        <v>0.24615384615384617</v>
      </c>
      <c r="AM100" s="40">
        <v>0.17692307692307693</v>
      </c>
      <c r="AN100" s="40">
        <v>0.13846153846153847</v>
      </c>
      <c r="AO100" s="175">
        <v>3.8461538461538464E-2</v>
      </c>
      <c r="AP100" s="56">
        <v>0</v>
      </c>
      <c r="AQ100" s="38">
        <v>3.5999999999999997E-2</v>
      </c>
      <c r="AR100" s="216">
        <v>0.13846153846153847</v>
      </c>
      <c r="AS100" s="56">
        <v>0.89010989010989006</v>
      </c>
      <c r="AT100" s="38">
        <v>0.42899999999999999</v>
      </c>
      <c r="AU100" s="216">
        <v>0.77692307692307694</v>
      </c>
      <c r="AV100" s="56">
        <v>0</v>
      </c>
      <c r="AW100" s="38">
        <v>0</v>
      </c>
      <c r="AX100" s="216">
        <v>0</v>
      </c>
      <c r="AY100" s="56">
        <v>0</v>
      </c>
      <c r="AZ100" s="38">
        <v>0</v>
      </c>
      <c r="BA100" s="216">
        <v>0</v>
      </c>
      <c r="BB100" s="39">
        <v>9.8901098901098897E-2</v>
      </c>
      <c r="BC100" s="38">
        <v>0.51800000000000002</v>
      </c>
      <c r="BD100" s="216">
        <v>6.1538461538461542E-2</v>
      </c>
      <c r="BE100" s="56">
        <v>1.098901098901099E-2</v>
      </c>
      <c r="BF100" s="57">
        <v>1.7999999999999999E-2</v>
      </c>
      <c r="BG100" s="218">
        <v>2.3076923076923078E-2</v>
      </c>
      <c r="BH100" s="192">
        <v>59.758551307847085</v>
      </c>
      <c r="BI100" s="137">
        <v>0.55500000000000005</v>
      </c>
      <c r="BJ100" s="38">
        <v>0.5</v>
      </c>
      <c r="BK100" s="38">
        <v>7.3999999999999996E-2</v>
      </c>
      <c r="BL100" s="38">
        <v>0.124</v>
      </c>
      <c r="BM100" s="152">
        <v>25</v>
      </c>
      <c r="BN100" s="55">
        <v>26</v>
      </c>
      <c r="BO100" s="55">
        <v>26</v>
      </c>
      <c r="BP100" s="55">
        <v>27</v>
      </c>
      <c r="BQ100" s="55">
        <v>27</v>
      </c>
      <c r="BR100" s="32">
        <v>28</v>
      </c>
      <c r="BS100" s="19">
        <v>30</v>
      </c>
      <c r="BT100" s="32">
        <v>30</v>
      </c>
      <c r="BU100" s="32">
        <v>74</v>
      </c>
      <c r="BV100" s="32">
        <v>74</v>
      </c>
      <c r="BW100" s="31">
        <v>74</v>
      </c>
      <c r="BX100" s="98">
        <v>3.64</v>
      </c>
      <c r="BY100" s="58">
        <v>3.69</v>
      </c>
      <c r="BZ100" s="58">
        <v>3.92</v>
      </c>
      <c r="CA100" s="58">
        <v>3.89</v>
      </c>
      <c r="CB100" s="58">
        <v>4.04</v>
      </c>
      <c r="CC100" s="49">
        <v>4</v>
      </c>
      <c r="CD100" s="7">
        <v>4</v>
      </c>
      <c r="CE100" s="49">
        <v>4.0670000000000002</v>
      </c>
      <c r="CF100" s="49">
        <v>2.8380000000000001</v>
      </c>
      <c r="CG100" s="49">
        <v>4.0540000000000003</v>
      </c>
      <c r="CH100" s="189">
        <v>4.0140000000000002</v>
      </c>
      <c r="CI100" s="207">
        <v>0.18604651162790697</v>
      </c>
      <c r="CJ100" s="121">
        <v>0.37209302325581395</v>
      </c>
      <c r="CK100" s="121">
        <v>0.16279069767441862</v>
      </c>
      <c r="CL100" s="121">
        <v>8.4934277047522738E-2</v>
      </c>
      <c r="CM100" s="121">
        <v>4.8533872598584417E-2</v>
      </c>
      <c r="CN100" s="121">
        <v>4.8533872598584417E-2</v>
      </c>
      <c r="CO100" s="121">
        <v>9.7067745197168834E-2</v>
      </c>
      <c r="CP100" s="207">
        <v>4.6511627906976744E-2</v>
      </c>
      <c r="CQ100" s="121">
        <v>0</v>
      </c>
      <c r="CR100" s="121">
        <v>0.13953488372093023</v>
      </c>
      <c r="CS100" s="121">
        <v>0.23255813953488372</v>
      </c>
      <c r="CT100" s="121">
        <v>0.2558139534883721</v>
      </c>
      <c r="CU100" s="121">
        <v>0.11627906976744186</v>
      </c>
      <c r="CV100" s="121">
        <v>0.18604651162790697</v>
      </c>
      <c r="CW100" s="121">
        <v>2.3255813953488372E-2</v>
      </c>
      <c r="CX100" s="121">
        <v>0</v>
      </c>
      <c r="CY100" s="204">
        <v>0</v>
      </c>
      <c r="CZ100" s="129">
        <v>54375</v>
      </c>
      <c r="DA100" s="93">
        <v>38625</v>
      </c>
      <c r="DB100" s="222">
        <v>67917</v>
      </c>
      <c r="DC100" s="21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45</v>
      </c>
      <c r="DK100" s="19">
        <v>0</v>
      </c>
      <c r="DL100" s="19">
        <v>0</v>
      </c>
      <c r="DM100" s="20">
        <v>0</v>
      </c>
      <c r="DN100" s="21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>
        <v>0</v>
      </c>
      <c r="DW100" s="50">
        <v>0</v>
      </c>
      <c r="DX100" s="201">
        <v>0</v>
      </c>
      <c r="DY100" s="21">
        <v>0</v>
      </c>
      <c r="DZ100" s="19">
        <v>0</v>
      </c>
      <c r="EA100" s="19">
        <v>0</v>
      </c>
      <c r="EB100" s="19">
        <v>0</v>
      </c>
      <c r="EC100" s="19">
        <v>0</v>
      </c>
      <c r="ED100" s="19">
        <v>0</v>
      </c>
      <c r="EE100" s="19">
        <v>0</v>
      </c>
      <c r="EF100" s="19">
        <v>45</v>
      </c>
      <c r="EG100" s="19">
        <v>0</v>
      </c>
      <c r="EH100" s="19">
        <v>0</v>
      </c>
      <c r="EI100" s="20">
        <v>0</v>
      </c>
      <c r="EJ100" s="59"/>
      <c r="EK100" s="51"/>
      <c r="EL100" s="51"/>
      <c r="EM100" s="51"/>
      <c r="EN100" s="51"/>
      <c r="EO100" s="51"/>
      <c r="EP100" s="51"/>
      <c r="EQ100" s="51"/>
      <c r="ES100" s="51"/>
      <c r="ET100" s="51"/>
      <c r="EU100" s="51"/>
      <c r="EV100" s="51"/>
      <c r="EW100" s="51">
        <v>109500</v>
      </c>
      <c r="EX100" s="51">
        <v>190000</v>
      </c>
      <c r="EY100" s="51"/>
      <c r="EZ100" s="51"/>
      <c r="FA100" s="51"/>
      <c r="FB100" s="51"/>
      <c r="FC100" s="51"/>
      <c r="FD100" s="51"/>
      <c r="FE100" s="240"/>
      <c r="FF100" s="48">
        <v>0</v>
      </c>
      <c r="FG100" s="61">
        <v>0</v>
      </c>
      <c r="FH100" s="61">
        <v>0</v>
      </c>
      <c r="FI100" s="61">
        <v>0</v>
      </c>
      <c r="FJ100" s="61">
        <v>0</v>
      </c>
      <c r="FK100" s="61">
        <v>0</v>
      </c>
      <c r="FL100" s="61">
        <v>0</v>
      </c>
      <c r="FM100" s="61">
        <v>0</v>
      </c>
      <c r="FN100" s="61">
        <v>0</v>
      </c>
      <c r="FO100" s="61">
        <v>0</v>
      </c>
      <c r="FP100" s="9">
        <v>0</v>
      </c>
      <c r="FQ100" s="9">
        <v>0</v>
      </c>
      <c r="FR100" s="40">
        <v>-0.35588235294117643</v>
      </c>
      <c r="FS100" s="40">
        <v>0.73515981735159819</v>
      </c>
      <c r="FT100" s="40">
        <v>0</v>
      </c>
      <c r="FU100" s="40">
        <v>0</v>
      </c>
      <c r="FV100" s="40">
        <v>0</v>
      </c>
      <c r="FW100" s="40">
        <v>0</v>
      </c>
      <c r="FX100" s="40">
        <v>0</v>
      </c>
      <c r="FY100" s="40">
        <v>0</v>
      </c>
      <c r="FZ100" s="175">
        <v>0</v>
      </c>
      <c r="GA100" s="194">
        <v>23</v>
      </c>
      <c r="GB100" s="39">
        <v>0.30263157894736842</v>
      </c>
      <c r="GC100" s="198">
        <v>0</v>
      </c>
      <c r="GD100" s="39">
        <v>0</v>
      </c>
      <c r="GE100" s="198">
        <v>0</v>
      </c>
      <c r="GF100" s="39">
        <v>0</v>
      </c>
      <c r="GG100" s="198">
        <v>53</v>
      </c>
      <c r="GH100" s="39">
        <v>0.69736842105263153</v>
      </c>
      <c r="GI100" s="198">
        <v>0</v>
      </c>
      <c r="GJ100" s="39">
        <v>0</v>
      </c>
      <c r="GK100" s="207">
        <v>0.39534883720930231</v>
      </c>
      <c r="GL100" s="121">
        <v>0</v>
      </c>
      <c r="GM100" s="121">
        <v>0.11627906976744186</v>
      </c>
      <c r="GN100" s="121">
        <v>9.3023255813953487E-2</v>
      </c>
      <c r="GO100" s="121">
        <v>4.6511627906976744E-2</v>
      </c>
      <c r="GP100" s="121">
        <v>0.34883720930232559</v>
      </c>
      <c r="GQ100" s="204">
        <v>0</v>
      </c>
      <c r="GR100" s="52">
        <v>0.84</v>
      </c>
      <c r="GS100" s="52">
        <v>0.16</v>
      </c>
      <c r="GT100" s="10">
        <v>0.85699999999999998</v>
      </c>
      <c r="GU100" s="42">
        <v>0.14299999999999999</v>
      </c>
      <c r="GV100" s="207">
        <v>0.90700000000000003</v>
      </c>
      <c r="GW100" s="204">
        <v>9.3000000000000013E-2</v>
      </c>
      <c r="GX100" s="207">
        <v>0.19082114934405231</v>
      </c>
      <c r="GY100" s="121">
        <v>5.7416267942583733E-2</v>
      </c>
      <c r="GZ100" s="204">
        <v>0.21590204081632652</v>
      </c>
      <c r="HA100" s="42">
        <v>0.69400000000000006</v>
      </c>
      <c r="HB100" s="43">
        <v>5.5999999999999994E-2</v>
      </c>
      <c r="HC100" s="43">
        <v>0</v>
      </c>
      <c r="HD100" s="43">
        <v>0.25</v>
      </c>
      <c r="HE100" s="43">
        <v>0</v>
      </c>
      <c r="HF100" s="285">
        <v>1</v>
      </c>
      <c r="HG100" s="40">
        <v>0</v>
      </c>
      <c r="HH100" s="40">
        <v>0</v>
      </c>
      <c r="HI100" s="40">
        <v>0</v>
      </c>
      <c r="HJ100" s="40">
        <v>0</v>
      </c>
      <c r="HK100" s="225">
        <v>0.72413793103448276</v>
      </c>
      <c r="HL100" s="228">
        <v>0.1206896551724138</v>
      </c>
      <c r="HM100" s="228">
        <v>0</v>
      </c>
      <c r="HN100" s="228">
        <v>0.10344827586206896</v>
      </c>
      <c r="HO100" s="228">
        <v>5.1724137931034482E-2</v>
      </c>
      <c r="HP100" s="11">
        <v>0.39500000000000002</v>
      </c>
      <c r="HQ100" s="9">
        <v>0.28999999999999998</v>
      </c>
      <c r="HR100" s="9">
        <v>0.21100000000000002</v>
      </c>
      <c r="HS100" s="9">
        <v>2.6000000000000002E-2</v>
      </c>
      <c r="HT100" s="174">
        <v>7.8E-2</v>
      </c>
      <c r="HU100" s="236">
        <v>23.1</v>
      </c>
      <c r="HV100" s="237">
        <v>28</v>
      </c>
      <c r="HW100" s="237">
        <v>21.3</v>
      </c>
      <c r="HX100" s="137">
        <v>0.13333333333333333</v>
      </c>
      <c r="HY100" s="38">
        <v>0.4</v>
      </c>
      <c r="HZ100" s="38">
        <v>0.4</v>
      </c>
      <c r="IA100" s="216">
        <v>6.6666666666666666E-2</v>
      </c>
      <c r="IB100" s="18">
        <v>250</v>
      </c>
      <c r="IC100" s="32">
        <v>297</v>
      </c>
      <c r="ID100" s="32">
        <v>248</v>
      </c>
      <c r="IE100" s="32">
        <v>222</v>
      </c>
      <c r="IF100" s="32">
        <v>220</v>
      </c>
      <c r="IG100" s="32">
        <v>226</v>
      </c>
      <c r="IH100" s="32">
        <v>256</v>
      </c>
      <c r="II100" s="32">
        <v>264</v>
      </c>
      <c r="IJ100" s="32">
        <v>252</v>
      </c>
      <c r="IK100" s="32">
        <v>226</v>
      </c>
      <c r="IL100" s="31">
        <v>209</v>
      </c>
      <c r="IM100" s="18">
        <v>0</v>
      </c>
      <c r="IN100" s="32">
        <v>0</v>
      </c>
      <c r="IO100" s="32">
        <v>0</v>
      </c>
      <c r="IP100" s="32">
        <v>0</v>
      </c>
      <c r="IQ100" s="32">
        <v>0</v>
      </c>
      <c r="IR100" s="32">
        <v>1</v>
      </c>
      <c r="IS100" s="32">
        <v>0</v>
      </c>
      <c r="IT100" s="32">
        <v>0</v>
      </c>
      <c r="IU100" s="32">
        <v>0</v>
      </c>
      <c r="IV100" s="32">
        <v>0</v>
      </c>
      <c r="IW100" s="32">
        <v>0</v>
      </c>
      <c r="IX100" s="18">
        <v>0</v>
      </c>
      <c r="IY100" s="19">
        <v>0</v>
      </c>
      <c r="IZ100" s="32">
        <v>0</v>
      </c>
      <c r="JA100" s="32">
        <v>0</v>
      </c>
      <c r="JB100" s="32">
        <v>0</v>
      </c>
      <c r="JC100" s="32">
        <v>0</v>
      </c>
      <c r="JD100" s="32">
        <v>0</v>
      </c>
      <c r="JE100" s="32">
        <v>0</v>
      </c>
      <c r="JF100" s="32">
        <v>0</v>
      </c>
      <c r="JG100" s="32">
        <v>0</v>
      </c>
      <c r="JH100" s="32">
        <v>0</v>
      </c>
      <c r="JI100" s="18">
        <v>250</v>
      </c>
      <c r="JJ100" s="32">
        <v>297</v>
      </c>
      <c r="JK100" s="32">
        <v>248</v>
      </c>
      <c r="JL100" s="32">
        <v>222</v>
      </c>
      <c r="JM100" s="32">
        <v>220</v>
      </c>
      <c r="JN100" s="32">
        <v>227</v>
      </c>
      <c r="JO100" s="32">
        <v>256</v>
      </c>
      <c r="JP100" s="32">
        <v>264</v>
      </c>
      <c r="JQ100" s="32">
        <v>252</v>
      </c>
      <c r="JR100" s="32">
        <v>226</v>
      </c>
      <c r="JS100" s="31">
        <v>209</v>
      </c>
      <c r="JT100" s="54">
        <v>0.59099999999999997</v>
      </c>
      <c r="JU100" s="54">
        <v>0.50700000000000001</v>
      </c>
      <c r="JV100" s="174">
        <v>0.79599999999999993</v>
      </c>
      <c r="JW100" s="11">
        <v>0.182</v>
      </c>
      <c r="JX100" s="9">
        <v>0.13300000000000001</v>
      </c>
      <c r="JY100" s="174">
        <v>0.185</v>
      </c>
      <c r="JZ100" s="182">
        <v>26.5</v>
      </c>
      <c r="KA100" s="238" t="s">
        <v>241</v>
      </c>
      <c r="KB100" s="44" t="s">
        <v>241</v>
      </c>
      <c r="KC100" s="44" t="s">
        <v>241</v>
      </c>
      <c r="KD100" s="44" t="s">
        <v>241</v>
      </c>
      <c r="KE100" s="44" t="s">
        <v>241</v>
      </c>
      <c r="KF100" s="239" t="s">
        <v>241</v>
      </c>
    </row>
    <row r="101" spans="1:292" ht="16.5" customHeight="1" x14ac:dyDescent="0.35">
      <c r="A101" s="78" t="s">
        <v>7</v>
      </c>
      <c r="B101" s="46" t="s">
        <v>90</v>
      </c>
      <c r="C101" s="152">
        <v>30004</v>
      </c>
      <c r="D101" s="55">
        <v>30174</v>
      </c>
      <c r="E101" s="55">
        <v>30174</v>
      </c>
      <c r="F101" s="55">
        <v>29879</v>
      </c>
      <c r="G101" s="55">
        <v>29305</v>
      </c>
      <c r="H101" s="32">
        <v>29172</v>
      </c>
      <c r="I101" s="32">
        <v>29804</v>
      </c>
      <c r="J101" s="34">
        <v>30189</v>
      </c>
      <c r="K101" s="34">
        <v>30225</v>
      </c>
      <c r="L101" s="34">
        <v>30290</v>
      </c>
      <c r="M101" s="184">
        <v>30015</v>
      </c>
      <c r="N101" s="140">
        <f t="shared" si="44"/>
        <v>5.6659112118384218E-3</v>
      </c>
      <c r="O101" s="141">
        <f t="shared" si="45"/>
        <v>0</v>
      </c>
      <c r="P101" s="141">
        <f t="shared" si="46"/>
        <v>-9.7766288857957188E-3</v>
      </c>
      <c r="Q101" s="141">
        <f t="shared" si="47"/>
        <v>-1.9210816961745706E-2</v>
      </c>
      <c r="R101" s="141">
        <f t="shared" si="48"/>
        <v>-4.5384746630267869E-3</v>
      </c>
      <c r="S101" s="141">
        <f t="shared" si="49"/>
        <v>2.1664609899904017E-2</v>
      </c>
      <c r="T101" s="141">
        <f t="shared" si="50"/>
        <v>1.2917729163870621E-2</v>
      </c>
      <c r="U101" s="141">
        <f t="shared" si="53"/>
        <v>1.1924873298221207E-3</v>
      </c>
      <c r="V101" s="141">
        <f t="shared" si="51"/>
        <v>2.1505376344086021E-3</v>
      </c>
      <c r="W101" s="186">
        <f t="shared" si="52"/>
        <v>-9.0789039286893365E-3</v>
      </c>
      <c r="X101" s="2">
        <v>0.05</v>
      </c>
      <c r="Y101" s="2">
        <v>0.28000000000000003</v>
      </c>
      <c r="Z101" s="2">
        <v>0.15</v>
      </c>
      <c r="AA101" s="2">
        <v>0.37</v>
      </c>
      <c r="AB101" s="2">
        <v>0.09</v>
      </c>
      <c r="AC101" s="3">
        <v>7.0000000000000007E-2</v>
      </c>
      <c r="AD101" s="77">
        <v>0.05</v>
      </c>
      <c r="AE101" s="2">
        <v>0.21</v>
      </c>
      <c r="AF101" s="2">
        <v>0.2</v>
      </c>
      <c r="AG101" s="2">
        <v>0.3</v>
      </c>
      <c r="AH101" s="2">
        <v>0.14000000000000001</v>
      </c>
      <c r="AI101" s="2">
        <v>0.11</v>
      </c>
      <c r="AJ101" s="10">
        <v>4.0731699160619333E-2</v>
      </c>
      <c r="AK101" s="40">
        <v>0.15496772899040229</v>
      </c>
      <c r="AL101" s="40">
        <v>0.18379426813363209</v>
      </c>
      <c r="AM101" s="40">
        <v>0.24194896833093671</v>
      </c>
      <c r="AN101" s="40">
        <v>0.17443065913119085</v>
      </c>
      <c r="AO101" s="175">
        <v>0.20412667625321873</v>
      </c>
      <c r="AP101" s="56">
        <v>4.1227836288494871E-2</v>
      </c>
      <c r="AQ101" s="38">
        <v>2.7E-2</v>
      </c>
      <c r="AR101" s="216">
        <v>4.2236564893154534E-2</v>
      </c>
      <c r="AS101" s="56">
        <v>0.19340754566057858</v>
      </c>
      <c r="AT101" s="38">
        <v>0.191</v>
      </c>
      <c r="AU101" s="216">
        <v>0.20225395445273051</v>
      </c>
      <c r="AV101" s="56">
        <v>7.6656445807225706E-4</v>
      </c>
      <c r="AW101" s="38">
        <v>1E-3</v>
      </c>
      <c r="AX101" s="216">
        <v>4.6818045012206132E-4</v>
      </c>
      <c r="AY101" s="56">
        <v>2.7096387148380217E-2</v>
      </c>
      <c r="AZ101" s="38">
        <v>2.4E-2</v>
      </c>
      <c r="BA101" s="216">
        <v>2.5683041835267366E-2</v>
      </c>
      <c r="BB101" s="39">
        <v>0.18207572323690174</v>
      </c>
      <c r="BC101" s="38">
        <v>0.125</v>
      </c>
      <c r="BD101" s="216">
        <v>0.10390261846637461</v>
      </c>
      <c r="BE101" s="56">
        <v>0.55542594320757233</v>
      </c>
      <c r="BF101" s="57">
        <v>0.63200000000000001</v>
      </c>
      <c r="BG101" s="218">
        <v>0.62545563990235098</v>
      </c>
      <c r="BH101" s="192">
        <v>3329.1434927697442</v>
      </c>
      <c r="BI101" s="137">
        <v>0.24299999999999999</v>
      </c>
      <c r="BJ101" s="38">
        <v>0.246</v>
      </c>
      <c r="BK101" s="38">
        <v>0.27200000000000002</v>
      </c>
      <c r="BL101" s="38">
        <v>0.28100000000000003</v>
      </c>
      <c r="BM101" s="152">
        <v>8260</v>
      </c>
      <c r="BN101" s="55">
        <v>8287</v>
      </c>
      <c r="BO101" s="55">
        <v>8327</v>
      </c>
      <c r="BP101" s="55">
        <v>8424</v>
      </c>
      <c r="BQ101" s="55">
        <v>8450</v>
      </c>
      <c r="BR101" s="32">
        <v>8533</v>
      </c>
      <c r="BS101" s="19">
        <v>8618</v>
      </c>
      <c r="BT101" s="32">
        <v>8618</v>
      </c>
      <c r="BU101" s="32">
        <v>8623</v>
      </c>
      <c r="BV101" s="32">
        <v>8705</v>
      </c>
      <c r="BW101" s="31">
        <v>8720</v>
      </c>
      <c r="BX101" s="98">
        <v>3.6280000000000001</v>
      </c>
      <c r="BY101" s="58">
        <v>3.64</v>
      </c>
      <c r="BZ101" s="58">
        <v>3.62</v>
      </c>
      <c r="CA101" s="58">
        <v>3.54</v>
      </c>
      <c r="CB101" s="58">
        <v>3.46</v>
      </c>
      <c r="CC101" s="49">
        <v>3.42</v>
      </c>
      <c r="CD101" s="7">
        <v>3.427</v>
      </c>
      <c r="CE101" s="49">
        <v>3.4630000000000001</v>
      </c>
      <c r="CF101" s="49">
        <v>3.4929999999999999</v>
      </c>
      <c r="CG101" s="49">
        <v>3.4569999999999999</v>
      </c>
      <c r="CH101" s="189">
        <v>3.4279999999999999</v>
      </c>
      <c r="CI101" s="207">
        <v>0.10431139045098688</v>
      </c>
      <c r="CJ101" s="121">
        <v>0.32164516484728195</v>
      </c>
      <c r="CK101" s="121">
        <v>0.23508655860624103</v>
      </c>
      <c r="CL101" s="121">
        <v>0.18371480748054864</v>
      </c>
      <c r="CM101" s="121">
        <v>8.8309263681637107E-2</v>
      </c>
      <c r="CN101" s="121">
        <v>4.1613988342041296E-2</v>
      </c>
      <c r="CO101" s="121">
        <v>2.5318826591263017E-2</v>
      </c>
      <c r="CP101" s="207">
        <v>5.6786856323740212E-2</v>
      </c>
      <c r="CQ101" s="121">
        <v>4.2011247105524313E-2</v>
      </c>
      <c r="CR101" s="121">
        <v>4.7855331348550002E-2</v>
      </c>
      <c r="CS101" s="121">
        <v>7.972213033410519E-2</v>
      </c>
      <c r="CT101" s="121">
        <v>0.12658507001874517</v>
      </c>
      <c r="CU101" s="121">
        <v>0.11941779689050612</v>
      </c>
      <c r="CV101" s="121">
        <v>0.21259234755761386</v>
      </c>
      <c r="CW101" s="121">
        <v>0.21215165774558989</v>
      </c>
      <c r="CX101" s="121">
        <v>8.1289265844729799E-2</v>
      </c>
      <c r="CY101" s="204">
        <v>2.1588296830895453E-2</v>
      </c>
      <c r="CZ101" s="129">
        <v>81309</v>
      </c>
      <c r="DA101" s="93">
        <v>100182</v>
      </c>
      <c r="DB101" s="222">
        <v>108669</v>
      </c>
      <c r="DC101" s="21">
        <v>32</v>
      </c>
      <c r="DD101" s="19">
        <v>68</v>
      </c>
      <c r="DE101" s="19">
        <v>11</v>
      </c>
      <c r="DF101" s="19">
        <v>13</v>
      </c>
      <c r="DG101" s="19">
        <v>35</v>
      </c>
      <c r="DH101" s="19">
        <v>44</v>
      </c>
      <c r="DI101" s="19">
        <v>120</v>
      </c>
      <c r="DJ101" s="19">
        <v>9</v>
      </c>
      <c r="DK101" s="19">
        <v>47</v>
      </c>
      <c r="DL101" s="19">
        <v>24</v>
      </c>
      <c r="DM101" s="20">
        <v>9</v>
      </c>
      <c r="DN101" s="21">
        <v>32</v>
      </c>
      <c r="DO101" s="19">
        <v>68</v>
      </c>
      <c r="DP101" s="19">
        <v>11</v>
      </c>
      <c r="DQ101" s="19">
        <v>10</v>
      </c>
      <c r="DR101" s="19">
        <v>35</v>
      </c>
      <c r="DS101" s="19">
        <v>44</v>
      </c>
      <c r="DT101" s="19">
        <v>120</v>
      </c>
      <c r="DU101" s="19">
        <v>9</v>
      </c>
      <c r="DV101" s="19">
        <v>47</v>
      </c>
      <c r="DW101" s="50">
        <v>24</v>
      </c>
      <c r="DX101" s="201">
        <v>9</v>
      </c>
      <c r="DY101" s="21">
        <v>0</v>
      </c>
      <c r="DZ101" s="19">
        <v>0</v>
      </c>
      <c r="EA101" s="19">
        <v>0</v>
      </c>
      <c r="EB101" s="19">
        <v>0</v>
      </c>
      <c r="EC101" s="19">
        <v>0</v>
      </c>
      <c r="ED101" s="19">
        <v>0</v>
      </c>
      <c r="EE101" s="19">
        <v>0</v>
      </c>
      <c r="EF101" s="19">
        <v>0</v>
      </c>
      <c r="EG101" s="19">
        <v>0</v>
      </c>
      <c r="EH101" s="19">
        <v>0</v>
      </c>
      <c r="EI101" s="20">
        <v>0</v>
      </c>
      <c r="EJ101" s="59">
        <v>270000</v>
      </c>
      <c r="EK101" s="51">
        <v>305000</v>
      </c>
      <c r="EL101" s="51">
        <v>350000</v>
      </c>
      <c r="EM101" s="51">
        <v>416636.5</v>
      </c>
      <c r="EN101" s="51">
        <v>510000</v>
      </c>
      <c r="EO101" s="51">
        <v>590000</v>
      </c>
      <c r="EP101" s="51">
        <v>639000</v>
      </c>
      <c r="EQ101" s="51">
        <v>625000</v>
      </c>
      <c r="ER101" s="60">
        <v>543000</v>
      </c>
      <c r="ES101" s="51">
        <v>540000</v>
      </c>
      <c r="ET101" s="51">
        <v>552000</v>
      </c>
      <c r="EU101" s="51">
        <v>560000</v>
      </c>
      <c r="EV101" s="51">
        <v>562000</v>
      </c>
      <c r="EW101" s="51">
        <v>624500</v>
      </c>
      <c r="EX101" s="51">
        <v>685000</v>
      </c>
      <c r="EY101" s="51">
        <v>719000</v>
      </c>
      <c r="EZ101" s="51">
        <v>716500</v>
      </c>
      <c r="FA101" s="51">
        <v>750000</v>
      </c>
      <c r="FB101" s="51">
        <v>746000</v>
      </c>
      <c r="FC101" s="51">
        <v>785000</v>
      </c>
      <c r="FD101" s="51">
        <v>798500</v>
      </c>
      <c r="FE101" s="240">
        <v>812250</v>
      </c>
      <c r="FF101" s="48">
        <v>0.12962962962962962</v>
      </c>
      <c r="FG101" s="61">
        <v>0.14754098360655737</v>
      </c>
      <c r="FH101" s="61">
        <v>0.19039</v>
      </c>
      <c r="FI101" s="9">
        <v>0.22408862401637886</v>
      </c>
      <c r="FJ101" s="9">
        <v>0.15686274509803932</v>
      </c>
      <c r="FK101" s="9">
        <v>8.3050847457627031E-2</v>
      </c>
      <c r="FL101" s="9">
        <v>-2.1909233176838794E-2</v>
      </c>
      <c r="FM101" s="9">
        <v>-0.13119999999999998</v>
      </c>
      <c r="FN101" s="9">
        <v>-5.5248618784530246E-3</v>
      </c>
      <c r="FO101" s="61">
        <v>2.2222222222222223E-2</v>
      </c>
      <c r="FP101" s="9">
        <v>1.4492753623188406E-2</v>
      </c>
      <c r="FQ101" s="9">
        <f t="shared" ref="FQ101:FQ132" si="54">(EV101-EU101)/EU101</f>
        <v>3.5714285714285713E-3</v>
      </c>
      <c r="FR101" s="40">
        <v>0.11319073083778974</v>
      </c>
      <c r="FS101" s="40">
        <v>9.6877502001601279E-2</v>
      </c>
      <c r="FT101" s="40">
        <v>4.9635036496350364E-2</v>
      </c>
      <c r="FU101" s="40">
        <v>-3.4770514603616135E-3</v>
      </c>
      <c r="FV101" s="40">
        <v>4.7E-2</v>
      </c>
      <c r="FW101" s="40">
        <v>-5.0000000000000001E-3</v>
      </c>
      <c r="FX101" s="40">
        <v>5.1999999999999998E-2</v>
      </c>
      <c r="FY101" s="40">
        <v>1.7000000000000001E-2</v>
      </c>
      <c r="FZ101" s="175">
        <v>1.7000000000000001E-2</v>
      </c>
      <c r="GA101" s="194">
        <v>8600</v>
      </c>
      <c r="GB101" s="39">
        <v>0.94912261339807968</v>
      </c>
      <c r="GC101" s="198">
        <v>116</v>
      </c>
      <c r="GD101" s="39">
        <v>1.2802118971415959E-2</v>
      </c>
      <c r="GE101" s="198">
        <v>39</v>
      </c>
      <c r="GF101" s="39">
        <v>4.30416068866571E-3</v>
      </c>
      <c r="GG101" s="198">
        <v>303</v>
      </c>
      <c r="GH101" s="39">
        <v>3.3440017658095136E-2</v>
      </c>
      <c r="GI101" s="198">
        <v>3</v>
      </c>
      <c r="GJ101" s="39">
        <v>3.3108928374351616E-4</v>
      </c>
      <c r="GK101" s="207">
        <v>3.8593009152056456E-3</v>
      </c>
      <c r="GL101" s="121">
        <v>8.8212592347557614E-3</v>
      </c>
      <c r="GM101" s="121">
        <v>4.8516925791156684E-2</v>
      </c>
      <c r="GN101" s="121">
        <v>0.51527180505017089</v>
      </c>
      <c r="GO101" s="121">
        <v>0.37732936376667769</v>
      </c>
      <c r="GP101" s="121">
        <v>3.4733708236850812E-2</v>
      </c>
      <c r="GQ101" s="204">
        <v>1.1467637005182489E-2</v>
      </c>
      <c r="GR101" s="52">
        <v>0.1114</v>
      </c>
      <c r="GS101" s="52">
        <v>0.88859999999999995</v>
      </c>
      <c r="GT101" s="10">
        <v>0.11700000000000001</v>
      </c>
      <c r="GU101" s="42">
        <v>0.88300000000000001</v>
      </c>
      <c r="GV101" s="207">
        <v>0.151</v>
      </c>
      <c r="GW101" s="204">
        <v>0.84900000000000009</v>
      </c>
      <c r="GX101" s="207">
        <v>0.23841205863677775</v>
      </c>
      <c r="GY101" s="121">
        <v>0.2217846262528147</v>
      </c>
      <c r="GZ101" s="204">
        <v>0.34404890676843425</v>
      </c>
      <c r="HA101" s="42">
        <v>0.76400000000000001</v>
      </c>
      <c r="HB101" s="43">
        <v>0.17600000000000002</v>
      </c>
      <c r="HC101" s="43">
        <v>0.02</v>
      </c>
      <c r="HD101" s="43">
        <v>1.2E-2</v>
      </c>
      <c r="HE101" s="43">
        <v>2.7999999999999997E-2</v>
      </c>
      <c r="HF101" s="285">
        <v>0.77652419179865484</v>
      </c>
      <c r="HG101" s="40">
        <v>0.11600491791422579</v>
      </c>
      <c r="HH101" s="40">
        <v>4.1802270919216025E-2</v>
      </c>
      <c r="HI101" s="40">
        <v>1.3307297316843856E-2</v>
      </c>
      <c r="HJ101" s="40">
        <v>5.236132205105952E-2</v>
      </c>
      <c r="HK101" s="225">
        <v>0.78510090167453839</v>
      </c>
      <c r="HL101" s="228">
        <v>9.6894232145412915E-2</v>
      </c>
      <c r="HM101" s="228">
        <v>3.3061399742378705E-2</v>
      </c>
      <c r="HN101" s="228">
        <v>9.8754830399313005E-3</v>
      </c>
      <c r="HO101" s="228">
        <v>7.5067983397738652E-2</v>
      </c>
      <c r="HP101" s="11">
        <v>0.14599999999999999</v>
      </c>
      <c r="HQ101" s="9">
        <v>0.27600000000000002</v>
      </c>
      <c r="HR101" s="9">
        <v>0.20800000000000002</v>
      </c>
      <c r="HS101" s="9">
        <v>0.15</v>
      </c>
      <c r="HT101" s="174">
        <v>0.22</v>
      </c>
      <c r="HU101" s="236">
        <v>35.5</v>
      </c>
      <c r="HV101" s="237">
        <v>40</v>
      </c>
      <c r="HW101" s="237">
        <v>36.299999999999997</v>
      </c>
      <c r="HX101" s="137">
        <v>2.8190727893403811E-2</v>
      </c>
      <c r="HY101" s="38">
        <v>0.1377601585728444</v>
      </c>
      <c r="HZ101" s="38">
        <v>0.40491135337517892</v>
      </c>
      <c r="IA101" s="216">
        <v>0.42913776015857286</v>
      </c>
      <c r="IB101" s="18">
        <v>3857</v>
      </c>
      <c r="IC101" s="32">
        <v>4279</v>
      </c>
      <c r="ID101" s="32">
        <v>4162</v>
      </c>
      <c r="IE101" s="32">
        <v>3948</v>
      </c>
      <c r="IF101" s="32">
        <v>3635</v>
      </c>
      <c r="IG101" s="32">
        <v>3720</v>
      </c>
      <c r="IH101" s="32">
        <v>3721</v>
      </c>
      <c r="II101" s="32">
        <v>3579</v>
      </c>
      <c r="IJ101" s="32">
        <v>3650</v>
      </c>
      <c r="IK101" s="32">
        <v>3492</v>
      </c>
      <c r="IL101" s="31">
        <v>3474</v>
      </c>
      <c r="IM101" s="18">
        <v>1527</v>
      </c>
      <c r="IN101" s="32">
        <v>1582</v>
      </c>
      <c r="IO101" s="32">
        <v>1713</v>
      </c>
      <c r="IP101" s="32">
        <v>1786</v>
      </c>
      <c r="IQ101" s="32">
        <v>1726</v>
      </c>
      <c r="IR101" s="32">
        <v>2056</v>
      </c>
      <c r="IS101" s="32">
        <v>2083</v>
      </c>
      <c r="IT101" s="32">
        <v>2028</v>
      </c>
      <c r="IU101" s="32">
        <v>1974</v>
      </c>
      <c r="IV101" s="32">
        <v>1693</v>
      </c>
      <c r="IW101" s="32">
        <v>1645</v>
      </c>
      <c r="IX101" s="18">
        <v>1758</v>
      </c>
      <c r="IY101" s="19">
        <v>1830</v>
      </c>
      <c r="IZ101" s="32">
        <v>1905</v>
      </c>
      <c r="JA101" s="32">
        <v>2083</v>
      </c>
      <c r="JB101" s="32">
        <v>2241</v>
      </c>
      <c r="JC101" s="32">
        <v>2162</v>
      </c>
      <c r="JD101" s="32">
        <v>2217</v>
      </c>
      <c r="JE101" s="32">
        <v>2145</v>
      </c>
      <c r="JF101" s="32">
        <v>1967</v>
      </c>
      <c r="JG101" s="32">
        <v>1956</v>
      </c>
      <c r="JH101" s="32">
        <v>1709</v>
      </c>
      <c r="JI101" s="18">
        <v>7142</v>
      </c>
      <c r="JJ101" s="32">
        <v>7691</v>
      </c>
      <c r="JK101" s="32">
        <v>7780</v>
      </c>
      <c r="JL101" s="32">
        <v>7817</v>
      </c>
      <c r="JM101" s="32">
        <v>7602</v>
      </c>
      <c r="JN101" s="32">
        <v>7938</v>
      </c>
      <c r="JO101" s="32">
        <v>8021</v>
      </c>
      <c r="JP101" s="32">
        <v>7752</v>
      </c>
      <c r="JQ101" s="32">
        <v>7591</v>
      </c>
      <c r="JR101" s="32">
        <v>7141</v>
      </c>
      <c r="JS101" s="31">
        <v>6828</v>
      </c>
      <c r="JT101" s="54">
        <v>0.88800000000000001</v>
      </c>
      <c r="JU101" s="54">
        <v>0.92200000000000004</v>
      </c>
      <c r="JV101" s="174">
        <v>0.92200000000000004</v>
      </c>
      <c r="JW101" s="11">
        <v>0.41899999999999998</v>
      </c>
      <c r="JX101" s="9">
        <v>0.47399999999999998</v>
      </c>
      <c r="JY101" s="174">
        <v>0.52</v>
      </c>
      <c r="JZ101" s="182">
        <v>45.9</v>
      </c>
      <c r="KA101" s="11">
        <v>0.152</v>
      </c>
      <c r="KB101" s="9">
        <v>0.13200000000000001</v>
      </c>
      <c r="KC101" s="9">
        <v>0.1</v>
      </c>
      <c r="KD101" s="9">
        <v>5.8000000000000003E-2</v>
      </c>
      <c r="KE101" s="9">
        <v>2.4E-2</v>
      </c>
      <c r="KF101" s="174">
        <v>8.4000000000000005E-2</v>
      </c>
    </row>
    <row r="102" spans="1:292" ht="16.5" customHeight="1" x14ac:dyDescent="0.35">
      <c r="A102" s="78" t="s">
        <v>7</v>
      </c>
      <c r="B102" s="46" t="s">
        <v>91</v>
      </c>
      <c r="C102" s="152">
        <v>105080</v>
      </c>
      <c r="D102" s="55">
        <v>107508</v>
      </c>
      <c r="E102" s="55">
        <v>108184</v>
      </c>
      <c r="F102" s="55">
        <v>107651</v>
      </c>
      <c r="G102" s="55">
        <v>106426</v>
      </c>
      <c r="H102" s="32">
        <v>106098</v>
      </c>
      <c r="I102" s="32">
        <v>107423</v>
      </c>
      <c r="J102" s="34">
        <v>107811</v>
      </c>
      <c r="K102" s="34">
        <v>108048</v>
      </c>
      <c r="L102" s="34">
        <v>107335</v>
      </c>
      <c r="M102" s="184">
        <v>106209</v>
      </c>
      <c r="N102" s="140">
        <f t="shared" si="44"/>
        <v>2.310620479634564E-2</v>
      </c>
      <c r="O102" s="141">
        <f t="shared" si="45"/>
        <v>6.2879041559697887E-3</v>
      </c>
      <c r="P102" s="141">
        <f t="shared" si="46"/>
        <v>-4.9267913924425054E-3</v>
      </c>
      <c r="Q102" s="141">
        <f t="shared" si="47"/>
        <v>-1.1379364799212269E-2</v>
      </c>
      <c r="R102" s="141">
        <f t="shared" si="48"/>
        <v>-3.0819536579407289E-3</v>
      </c>
      <c r="S102" s="141">
        <f t="shared" si="49"/>
        <v>1.2488454070764765E-2</v>
      </c>
      <c r="T102" s="141">
        <f t="shared" si="50"/>
        <v>3.6118894463941613E-3</v>
      </c>
      <c r="U102" s="141">
        <f t="shared" si="53"/>
        <v>2.1982914544898015E-3</v>
      </c>
      <c r="V102" s="141">
        <f t="shared" si="51"/>
        <v>-6.5989189989634238E-3</v>
      </c>
      <c r="W102" s="186">
        <f t="shared" si="52"/>
        <v>-1.0490520333535194E-2</v>
      </c>
      <c r="X102" s="2">
        <v>0.08</v>
      </c>
      <c r="Y102" s="2">
        <v>0.25</v>
      </c>
      <c r="Z102" s="2">
        <v>0.21</v>
      </c>
      <c r="AA102" s="2">
        <v>0.28000000000000003</v>
      </c>
      <c r="AB102" s="2">
        <v>0.08</v>
      </c>
      <c r="AC102" s="3">
        <v>0.1</v>
      </c>
      <c r="AD102" s="77">
        <v>7.0000000000000007E-2</v>
      </c>
      <c r="AE102" s="2">
        <v>0.23</v>
      </c>
      <c r="AF102" s="2">
        <v>0.19</v>
      </c>
      <c r="AG102" s="2">
        <v>0.28000000000000003</v>
      </c>
      <c r="AH102" s="2">
        <v>0.11</v>
      </c>
      <c r="AI102" s="2">
        <v>0.12</v>
      </c>
      <c r="AJ102" s="10">
        <v>5.8861608608768261E-2</v>
      </c>
      <c r="AK102" s="40">
        <v>0.17535580594620459</v>
      </c>
      <c r="AL102" s="40">
        <v>0.22012590417397668</v>
      </c>
      <c r="AM102" s="40">
        <v>0.26152792502040551</v>
      </c>
      <c r="AN102" s="40">
        <v>0.12947865164322772</v>
      </c>
      <c r="AO102" s="175">
        <v>0.15465010460741727</v>
      </c>
      <c r="AP102" s="56">
        <v>6.008755234107347E-2</v>
      </c>
      <c r="AQ102" s="38">
        <v>0.04</v>
      </c>
      <c r="AR102" s="216">
        <v>3.9769582227059078E-2</v>
      </c>
      <c r="AS102" s="56">
        <v>0.45728016749143507</v>
      </c>
      <c r="AT102" s="38">
        <v>0.53200000000000003</v>
      </c>
      <c r="AU102" s="216">
        <v>0.52970756832318533</v>
      </c>
      <c r="AV102" s="56">
        <v>2.8930338789493718E-3</v>
      </c>
      <c r="AW102" s="38">
        <v>2E-3</v>
      </c>
      <c r="AX102" s="216">
        <v>1.4166565030162587E-3</v>
      </c>
      <c r="AY102" s="56">
        <v>2.6113437381043016E-2</v>
      </c>
      <c r="AZ102" s="38">
        <v>0.02</v>
      </c>
      <c r="BA102" s="216">
        <v>2.7348037790015857E-2</v>
      </c>
      <c r="BB102" s="39">
        <v>0.22957746478873239</v>
      </c>
      <c r="BC102" s="38">
        <v>0.153</v>
      </c>
      <c r="BD102" s="216">
        <v>0.11532146844421094</v>
      </c>
      <c r="BE102" s="56">
        <v>0.22404834411876665</v>
      </c>
      <c r="BF102" s="57">
        <v>0.253</v>
      </c>
      <c r="BG102" s="218">
        <v>0.28643668671251254</v>
      </c>
      <c r="BH102" s="192">
        <v>6608.4164588528683</v>
      </c>
      <c r="BI102" s="137">
        <v>0.20799999999999999</v>
      </c>
      <c r="BJ102" s="38">
        <v>0.20100000000000001</v>
      </c>
      <c r="BK102" s="38">
        <v>0.20300000000000001</v>
      </c>
      <c r="BL102" s="38">
        <v>0.21299999999999999</v>
      </c>
      <c r="BM102" s="152">
        <v>31411</v>
      </c>
      <c r="BN102" s="55">
        <v>31701</v>
      </c>
      <c r="BO102" s="55">
        <v>31653</v>
      </c>
      <c r="BP102" s="55">
        <v>31771</v>
      </c>
      <c r="BQ102" s="55">
        <v>31693</v>
      </c>
      <c r="BR102" s="32">
        <v>31596</v>
      </c>
      <c r="BS102" s="19">
        <v>31529</v>
      </c>
      <c r="BT102" s="32">
        <v>31319</v>
      </c>
      <c r="BU102" s="32">
        <v>31408</v>
      </c>
      <c r="BV102" s="32">
        <v>31454</v>
      </c>
      <c r="BW102" s="31">
        <v>31443</v>
      </c>
      <c r="BX102" s="98">
        <v>3.32</v>
      </c>
      <c r="BY102" s="58">
        <v>3.37</v>
      </c>
      <c r="BZ102" s="58">
        <v>3.39</v>
      </c>
      <c r="CA102" s="58">
        <v>3.37</v>
      </c>
      <c r="CB102" s="58">
        <v>3.34</v>
      </c>
      <c r="CC102" s="49">
        <v>3.34</v>
      </c>
      <c r="CD102" s="7">
        <v>3.3490000000000002</v>
      </c>
      <c r="CE102" s="49">
        <v>3.3839999999999999</v>
      </c>
      <c r="CF102" s="49">
        <v>3.4129999999999998</v>
      </c>
      <c r="CG102" s="49">
        <v>3.3780000000000001</v>
      </c>
      <c r="CH102" s="189">
        <v>3.35</v>
      </c>
      <c r="CI102" s="207">
        <v>0.16010515938218864</v>
      </c>
      <c r="CJ102" s="121">
        <v>0.25027932960893856</v>
      </c>
      <c r="CK102" s="121">
        <v>0.21002300361485376</v>
      </c>
      <c r="CL102" s="121">
        <v>0.16790287752839778</v>
      </c>
      <c r="CM102" s="121">
        <v>0.10630092693632341</v>
      </c>
      <c r="CN102" s="121">
        <v>5.4867591010797932E-2</v>
      </c>
      <c r="CO102" s="121">
        <v>5.0521111918499999E-2</v>
      </c>
      <c r="CP102" s="207">
        <v>6.1025303976339138E-2</v>
      </c>
      <c r="CQ102" s="121">
        <v>7.0522510680249756E-2</v>
      </c>
      <c r="CR102" s="121">
        <v>7.4958922116332566E-2</v>
      </c>
      <c r="CS102" s="121">
        <v>9.4544857048964842E-2</v>
      </c>
      <c r="CT102" s="121">
        <v>0.14623726585606309</v>
      </c>
      <c r="CU102" s="121">
        <v>0.15119947420308905</v>
      </c>
      <c r="CV102" s="121">
        <v>0.21712126191258627</v>
      </c>
      <c r="CW102" s="121">
        <v>0.14698588945376723</v>
      </c>
      <c r="CX102" s="121">
        <v>3.1170428960506716E-2</v>
      </c>
      <c r="CY102" s="204">
        <v>6.2340857921013432E-3</v>
      </c>
      <c r="CZ102" s="129">
        <v>53140</v>
      </c>
      <c r="DA102" s="93">
        <v>69587</v>
      </c>
      <c r="DB102" s="222">
        <v>82938</v>
      </c>
      <c r="DC102" s="21">
        <v>72</v>
      </c>
      <c r="DD102" s="19">
        <v>89</v>
      </c>
      <c r="DE102" s="19">
        <v>110</v>
      </c>
      <c r="DF102" s="19">
        <v>40</v>
      </c>
      <c r="DG102" s="19">
        <v>44</v>
      </c>
      <c r="DH102" s="19">
        <v>65</v>
      </c>
      <c r="DI102" s="19">
        <v>4</v>
      </c>
      <c r="DJ102" s="19">
        <v>487</v>
      </c>
      <c r="DK102" s="19">
        <v>42</v>
      </c>
      <c r="DL102" s="19">
        <v>8</v>
      </c>
      <c r="DM102" s="20">
        <v>38</v>
      </c>
      <c r="DN102" s="21">
        <v>72</v>
      </c>
      <c r="DO102" s="19">
        <v>89</v>
      </c>
      <c r="DP102" s="19">
        <v>110</v>
      </c>
      <c r="DQ102" s="19">
        <v>40</v>
      </c>
      <c r="DR102" s="19">
        <v>44</v>
      </c>
      <c r="DS102" s="19">
        <v>0</v>
      </c>
      <c r="DT102" s="19">
        <v>4</v>
      </c>
      <c r="DU102" s="19">
        <v>37</v>
      </c>
      <c r="DV102" s="19">
        <v>37</v>
      </c>
      <c r="DW102" s="50">
        <v>8</v>
      </c>
      <c r="DX102" s="201">
        <v>38</v>
      </c>
      <c r="DY102" s="21">
        <v>0</v>
      </c>
      <c r="DZ102" s="19">
        <v>0</v>
      </c>
      <c r="EA102" s="19">
        <v>0</v>
      </c>
      <c r="EB102" s="19">
        <v>0</v>
      </c>
      <c r="EC102" s="19">
        <v>0</v>
      </c>
      <c r="ED102" s="19">
        <v>65</v>
      </c>
      <c r="EE102" s="19">
        <v>0</v>
      </c>
      <c r="EF102" s="19">
        <v>450</v>
      </c>
      <c r="EG102" s="19">
        <v>5</v>
      </c>
      <c r="EH102" s="19">
        <v>0</v>
      </c>
      <c r="EI102" s="20">
        <v>0</v>
      </c>
      <c r="EJ102" s="59">
        <v>186750</v>
      </c>
      <c r="EK102" s="51">
        <v>215000</v>
      </c>
      <c r="EL102" s="51">
        <v>250000</v>
      </c>
      <c r="EM102" s="51">
        <v>299500</v>
      </c>
      <c r="EN102" s="51">
        <v>375000</v>
      </c>
      <c r="EO102" s="51">
        <v>465000</v>
      </c>
      <c r="EP102" s="51">
        <v>517500</v>
      </c>
      <c r="EQ102" s="51">
        <v>490000</v>
      </c>
      <c r="ER102" s="60">
        <v>380000</v>
      </c>
      <c r="ES102" s="51">
        <v>342000</v>
      </c>
      <c r="ET102" s="51">
        <v>350000</v>
      </c>
      <c r="EU102" s="51">
        <v>320000</v>
      </c>
      <c r="EV102" s="51">
        <v>317000</v>
      </c>
      <c r="EW102" s="51">
        <v>378000</v>
      </c>
      <c r="EX102" s="51">
        <v>430000</v>
      </c>
      <c r="EY102" s="51">
        <v>455000</v>
      </c>
      <c r="EZ102" s="51">
        <v>490000</v>
      </c>
      <c r="FA102" s="51">
        <v>517000</v>
      </c>
      <c r="FB102" s="51">
        <v>545000</v>
      </c>
      <c r="FC102" s="51">
        <v>567500</v>
      </c>
      <c r="FD102" s="51">
        <v>598750</v>
      </c>
      <c r="FE102" s="240">
        <v>703000</v>
      </c>
      <c r="FF102" s="48">
        <v>0.15127175368139223</v>
      </c>
      <c r="FG102" s="61">
        <v>0.16279069767441862</v>
      </c>
      <c r="FH102" s="61">
        <v>0.19800000000000001</v>
      </c>
      <c r="FI102" s="9">
        <v>0.25208681135225386</v>
      </c>
      <c r="FJ102" s="9">
        <v>0.24</v>
      </c>
      <c r="FK102" s="9">
        <v>0.11290322580645151</v>
      </c>
      <c r="FL102" s="9">
        <v>-5.3140096618357502E-2</v>
      </c>
      <c r="FM102" s="9">
        <v>-0.22448979591836737</v>
      </c>
      <c r="FN102" s="9">
        <v>-9.9999999999999978E-2</v>
      </c>
      <c r="FO102" s="61">
        <v>2.3391812865497075E-2</v>
      </c>
      <c r="FP102" s="9">
        <v>-8.5714285714285715E-2</v>
      </c>
      <c r="FQ102" s="9">
        <f t="shared" si="54"/>
        <v>-9.3749999999999997E-3</v>
      </c>
      <c r="FR102" s="40">
        <v>0.19242902208201884</v>
      </c>
      <c r="FS102" s="40">
        <v>0.13756613756613756</v>
      </c>
      <c r="FT102" s="40">
        <v>5.8139534883720929E-2</v>
      </c>
      <c r="FU102" s="40">
        <v>7.6923076923076927E-2</v>
      </c>
      <c r="FV102" s="40">
        <v>5.5E-2</v>
      </c>
      <c r="FW102" s="40">
        <v>5.3999999999999999E-2</v>
      </c>
      <c r="FX102" s="40">
        <v>4.1000000000000002E-2</v>
      </c>
      <c r="FY102" s="40">
        <v>5.5E-2</v>
      </c>
      <c r="FZ102" s="175">
        <v>0.17399999999999999</v>
      </c>
      <c r="GA102" s="194">
        <v>21262</v>
      </c>
      <c r="GB102" s="39">
        <v>0.64588839272152865</v>
      </c>
      <c r="GC102" s="198">
        <v>3117</v>
      </c>
      <c r="GD102" s="39">
        <v>9.4686958899116005E-2</v>
      </c>
      <c r="GE102" s="198">
        <v>1235</v>
      </c>
      <c r="GF102" s="39">
        <v>3.7516327956499285E-2</v>
      </c>
      <c r="GG102" s="198">
        <v>6960</v>
      </c>
      <c r="GH102" s="39">
        <v>0.21142805066982592</v>
      </c>
      <c r="GI102" s="198">
        <v>345</v>
      </c>
      <c r="GJ102" s="39">
        <v>1.0480269753030165E-2</v>
      </c>
      <c r="GK102" s="207">
        <v>1.0417351298061124E-2</v>
      </c>
      <c r="GL102" s="121">
        <v>6.7039106145251395E-3</v>
      </c>
      <c r="GM102" s="121">
        <v>2.7275714755175814E-2</v>
      </c>
      <c r="GN102" s="121">
        <v>0.18695366414722314</v>
      </c>
      <c r="GO102" s="121">
        <v>0.34456128820243181</v>
      </c>
      <c r="GP102" s="121">
        <v>0.40318764377259286</v>
      </c>
      <c r="GQ102" s="204">
        <v>2.0900427209990143E-2</v>
      </c>
      <c r="GR102" s="52">
        <v>0.33479999999999999</v>
      </c>
      <c r="GS102" s="52">
        <v>0.66520000000000001</v>
      </c>
      <c r="GT102" s="10">
        <v>0.34499999999999997</v>
      </c>
      <c r="GU102" s="42">
        <v>0.65500000000000003</v>
      </c>
      <c r="GV102" s="207">
        <v>0.375</v>
      </c>
      <c r="GW102" s="204">
        <v>0.625</v>
      </c>
      <c r="GX102" s="207">
        <v>0.25580554148882295</v>
      </c>
      <c r="GY102" s="121">
        <v>0.22583743546644255</v>
      </c>
      <c r="GZ102" s="204">
        <v>0.33967432658651653</v>
      </c>
      <c r="HA102" s="42">
        <v>0.75900000000000001</v>
      </c>
      <c r="HB102" s="43">
        <v>0.16</v>
      </c>
      <c r="HC102" s="43">
        <v>4.2999999999999997E-2</v>
      </c>
      <c r="HD102" s="43">
        <v>2.0352935825715197E-2</v>
      </c>
      <c r="HE102" s="43">
        <v>1.8000000000000002E-2</v>
      </c>
      <c r="HF102" s="285">
        <v>0.7963523930891846</v>
      </c>
      <c r="HG102" s="40">
        <v>0.11646854826916248</v>
      </c>
      <c r="HH102" s="40">
        <v>3.3133474000877433E-2</v>
      </c>
      <c r="HI102" s="40">
        <v>2.1977562830342409E-2</v>
      </c>
      <c r="HJ102" s="40">
        <v>3.2068021810433077E-2</v>
      </c>
      <c r="HK102" s="225">
        <v>0.81397750969577676</v>
      </c>
      <c r="HL102" s="228">
        <v>9.317690163902477E-2</v>
      </c>
      <c r="HM102" s="228">
        <v>3.455399427023445E-2</v>
      </c>
      <c r="HN102" s="228">
        <v>2.2353881234043381E-2</v>
      </c>
      <c r="HO102" s="228">
        <v>3.5937713160920662E-2</v>
      </c>
      <c r="HP102" s="11">
        <v>0.15200000000000002</v>
      </c>
      <c r="HQ102" s="9">
        <v>0.29899999999999999</v>
      </c>
      <c r="HR102" s="9">
        <v>0.24400000000000002</v>
      </c>
      <c r="HS102" s="9">
        <v>0.114</v>
      </c>
      <c r="HT102" s="174">
        <v>0.191</v>
      </c>
      <c r="HU102" s="236">
        <v>33.799999999999997</v>
      </c>
      <c r="HV102" s="237">
        <v>37</v>
      </c>
      <c r="HW102" s="237">
        <v>34</v>
      </c>
      <c r="HX102" s="137">
        <v>4.1623309053069719E-2</v>
      </c>
      <c r="HY102" s="38">
        <v>0.23884625390218522</v>
      </c>
      <c r="HZ102" s="38">
        <v>0.3610496878251821</v>
      </c>
      <c r="IA102" s="216">
        <v>0.35848074921956297</v>
      </c>
      <c r="IB102" s="18">
        <v>9153</v>
      </c>
      <c r="IC102" s="32">
        <v>9156</v>
      </c>
      <c r="ID102" s="32">
        <v>9056</v>
      </c>
      <c r="IE102" s="32">
        <v>8754</v>
      </c>
      <c r="IF102" s="32">
        <v>8743</v>
      </c>
      <c r="IG102" s="32">
        <v>8692</v>
      </c>
      <c r="IH102" s="32">
        <v>8660</v>
      </c>
      <c r="II102" s="32">
        <v>8616</v>
      </c>
      <c r="IJ102" s="32">
        <v>8551</v>
      </c>
      <c r="IK102" s="32">
        <v>8724</v>
      </c>
      <c r="IL102" s="31">
        <v>8462</v>
      </c>
      <c r="IM102" s="18">
        <v>4882</v>
      </c>
      <c r="IN102" s="32">
        <v>5307</v>
      </c>
      <c r="IO102" s="32">
        <v>5508</v>
      </c>
      <c r="IP102" s="32">
        <v>5307</v>
      </c>
      <c r="IQ102" s="32">
        <v>5344</v>
      </c>
      <c r="IR102" s="32">
        <v>5243</v>
      </c>
      <c r="IS102" s="32">
        <v>4971</v>
      </c>
      <c r="IT102" s="32">
        <v>4897</v>
      </c>
      <c r="IU102" s="32">
        <v>4387</v>
      </c>
      <c r="IV102" s="32">
        <v>4269</v>
      </c>
      <c r="IW102" s="32">
        <v>4248</v>
      </c>
      <c r="IX102" s="18">
        <v>3196</v>
      </c>
      <c r="IY102" s="19">
        <v>3437</v>
      </c>
      <c r="IZ102" s="32">
        <v>3652</v>
      </c>
      <c r="JA102" s="32">
        <v>3766</v>
      </c>
      <c r="JB102" s="32">
        <v>3970</v>
      </c>
      <c r="JC102" s="32">
        <v>3941</v>
      </c>
      <c r="JD102" s="32">
        <v>3971</v>
      </c>
      <c r="JE102" s="32">
        <v>3922</v>
      </c>
      <c r="JF102" s="32">
        <v>3800</v>
      </c>
      <c r="JG102" s="32">
        <v>3702</v>
      </c>
      <c r="JH102" s="32">
        <v>3517</v>
      </c>
      <c r="JI102" s="18">
        <v>17231</v>
      </c>
      <c r="JJ102" s="32">
        <v>17900</v>
      </c>
      <c r="JK102" s="32">
        <v>18216</v>
      </c>
      <c r="JL102" s="32">
        <v>17827</v>
      </c>
      <c r="JM102" s="32">
        <v>18057</v>
      </c>
      <c r="JN102" s="32">
        <v>17876</v>
      </c>
      <c r="JO102" s="32">
        <v>17602</v>
      </c>
      <c r="JP102" s="32">
        <v>17435</v>
      </c>
      <c r="JQ102" s="32">
        <v>16738</v>
      </c>
      <c r="JR102" s="32">
        <v>16695</v>
      </c>
      <c r="JS102" s="31">
        <v>16227</v>
      </c>
      <c r="JT102" s="54">
        <v>0.78200000000000003</v>
      </c>
      <c r="JU102" s="54">
        <v>0.82699999999999996</v>
      </c>
      <c r="JV102" s="174">
        <v>0.84699999999999998</v>
      </c>
      <c r="JW102" s="11">
        <v>0.219</v>
      </c>
      <c r="JX102" s="9">
        <v>0.25900000000000001</v>
      </c>
      <c r="JY102" s="174">
        <v>0.28499999999999998</v>
      </c>
      <c r="JZ102" s="182">
        <v>38.200000000000003</v>
      </c>
      <c r="KA102" s="11">
        <v>0.253</v>
      </c>
      <c r="KB102" s="9">
        <v>0.13700000000000001</v>
      </c>
      <c r="KC102" s="9">
        <v>0.11700000000000001</v>
      </c>
      <c r="KD102" s="9">
        <v>5.6000000000000001E-2</v>
      </c>
      <c r="KE102" s="9">
        <v>0.06</v>
      </c>
      <c r="KF102" s="174">
        <v>0.129</v>
      </c>
    </row>
    <row r="103" spans="1:292" ht="16.5" customHeight="1" x14ac:dyDescent="0.35">
      <c r="A103" s="78" t="s">
        <v>7</v>
      </c>
      <c r="B103" s="46" t="s">
        <v>92</v>
      </c>
      <c r="C103" s="152">
        <v>35794</v>
      </c>
      <c r="D103" s="55">
        <v>36154</v>
      </c>
      <c r="E103" s="55">
        <v>36255</v>
      </c>
      <c r="F103" s="55">
        <v>35297</v>
      </c>
      <c r="G103" s="55">
        <v>34616</v>
      </c>
      <c r="H103" s="32">
        <v>34399</v>
      </c>
      <c r="I103" s="32">
        <v>34950</v>
      </c>
      <c r="J103" s="34">
        <v>35251</v>
      </c>
      <c r="K103" s="34">
        <v>35829</v>
      </c>
      <c r="L103" s="34">
        <v>36679</v>
      </c>
      <c r="M103" s="184">
        <v>36344</v>
      </c>
      <c r="N103" s="140">
        <f t="shared" si="44"/>
        <v>1.0057551544951669E-2</v>
      </c>
      <c r="O103" s="141">
        <f t="shared" si="45"/>
        <v>2.7936051335951764E-3</v>
      </c>
      <c r="P103" s="141">
        <f t="shared" si="46"/>
        <v>-2.6423941525306853E-2</v>
      </c>
      <c r="Q103" s="141">
        <f t="shared" si="47"/>
        <v>-1.929342437034309E-2</v>
      </c>
      <c r="R103" s="141">
        <f t="shared" si="48"/>
        <v>-6.2687774439565518E-3</v>
      </c>
      <c r="S103" s="141">
        <f t="shared" si="49"/>
        <v>1.6017907497310968E-2</v>
      </c>
      <c r="T103" s="141">
        <f t="shared" si="50"/>
        <v>8.6123032904148779E-3</v>
      </c>
      <c r="U103" s="141">
        <f t="shared" si="53"/>
        <v>1.6396697966015148E-2</v>
      </c>
      <c r="V103" s="141">
        <f t="shared" si="51"/>
        <v>2.3723799157107373E-2</v>
      </c>
      <c r="W103" s="186">
        <f t="shared" si="52"/>
        <v>-9.1332915292129009E-3</v>
      </c>
      <c r="X103" s="2">
        <v>0.02</v>
      </c>
      <c r="Y103" s="2">
        <v>0.05</v>
      </c>
      <c r="Z103" s="2">
        <v>0.31</v>
      </c>
      <c r="AA103" s="2">
        <v>0.36</v>
      </c>
      <c r="AB103" s="2">
        <v>0.08</v>
      </c>
      <c r="AC103" s="3">
        <v>0.17</v>
      </c>
      <c r="AD103" s="77">
        <v>0.01</v>
      </c>
      <c r="AE103" s="2">
        <v>0.05</v>
      </c>
      <c r="AF103" s="2">
        <v>0.19</v>
      </c>
      <c r="AG103" s="2">
        <v>0.42</v>
      </c>
      <c r="AH103" s="2">
        <v>0.13</v>
      </c>
      <c r="AI103" s="2">
        <v>0.19</v>
      </c>
      <c r="AJ103" s="10">
        <v>2.2935528120713308E-2</v>
      </c>
      <c r="AK103" s="40">
        <v>2.1838134430727022E-2</v>
      </c>
      <c r="AL103" s="40">
        <v>0.36899862825788754</v>
      </c>
      <c r="AM103" s="40">
        <v>0.32458161865569274</v>
      </c>
      <c r="AN103" s="40">
        <v>0.11377229080932785</v>
      </c>
      <c r="AO103" s="175">
        <v>0.14787379972565157</v>
      </c>
      <c r="AP103" s="56">
        <v>2.8922611714637697E-2</v>
      </c>
      <c r="AQ103" s="38">
        <v>3.1E-2</v>
      </c>
      <c r="AR103" s="216">
        <v>3.5775034293552811E-2</v>
      </c>
      <c r="AS103" s="56">
        <v>8.7971777354686975E-2</v>
      </c>
      <c r="AT103" s="38">
        <v>0.105</v>
      </c>
      <c r="AU103" s="216">
        <v>0.10277091906721536</v>
      </c>
      <c r="AV103" s="56">
        <v>2.3518871094187479E-3</v>
      </c>
      <c r="AW103" s="38">
        <v>1E-3</v>
      </c>
      <c r="AX103" s="216">
        <v>1.289437585733882E-3</v>
      </c>
      <c r="AY103" s="56">
        <v>2.9622578116250419E-2</v>
      </c>
      <c r="AZ103" s="38">
        <v>3.1E-2</v>
      </c>
      <c r="BA103" s="216">
        <v>5.0178326474622774E-2</v>
      </c>
      <c r="BB103" s="39">
        <v>0.81375293985888675</v>
      </c>
      <c r="BC103" s="38">
        <v>0.77900000000000003</v>
      </c>
      <c r="BD103" s="216">
        <v>0.7539094650205761</v>
      </c>
      <c r="BE103" s="56">
        <v>3.7378205846119388E-2</v>
      </c>
      <c r="BF103" s="57">
        <v>5.2999999999999999E-2</v>
      </c>
      <c r="BG103" s="218">
        <v>5.607681755829904E-2</v>
      </c>
      <c r="BH103" s="192">
        <v>19155.026455026455</v>
      </c>
      <c r="BI103" s="137">
        <v>0.17699999999999999</v>
      </c>
      <c r="BJ103" s="38">
        <v>0.14899999999999999</v>
      </c>
      <c r="BK103" s="38">
        <v>0.11899999999999999</v>
      </c>
      <c r="BL103" s="38">
        <v>0.111</v>
      </c>
      <c r="BM103" s="152">
        <v>23172</v>
      </c>
      <c r="BN103" s="55">
        <v>23079</v>
      </c>
      <c r="BO103" s="55">
        <v>22957</v>
      </c>
      <c r="BP103" s="55">
        <v>22764</v>
      </c>
      <c r="BQ103" s="55">
        <v>22603</v>
      </c>
      <c r="BR103" s="32">
        <v>22511</v>
      </c>
      <c r="BS103" s="19">
        <v>22607</v>
      </c>
      <c r="BT103" s="32">
        <v>22615</v>
      </c>
      <c r="BU103" s="32">
        <v>22985</v>
      </c>
      <c r="BV103" s="32">
        <v>23591</v>
      </c>
      <c r="BW103" s="31">
        <v>23604</v>
      </c>
      <c r="BX103" s="98">
        <v>1.5349999999999999</v>
      </c>
      <c r="BY103" s="58">
        <v>1.56</v>
      </c>
      <c r="BZ103" s="58">
        <v>1.57</v>
      </c>
      <c r="CA103" s="58">
        <v>1.54</v>
      </c>
      <c r="CB103" s="58">
        <v>1.53</v>
      </c>
      <c r="CC103" s="49">
        <v>1.52</v>
      </c>
      <c r="CD103" s="7">
        <v>1.5289999999999999</v>
      </c>
      <c r="CE103" s="49">
        <v>1.5449999999999999</v>
      </c>
      <c r="CF103" s="49">
        <v>1.5580000000000001</v>
      </c>
      <c r="CG103" s="49">
        <v>1.542</v>
      </c>
      <c r="CH103" s="189">
        <v>1.5289999999999999</v>
      </c>
      <c r="CI103" s="207">
        <v>0.60349180538320002</v>
      </c>
      <c r="CJ103" s="121">
        <v>0.32551671017159484</v>
      </c>
      <c r="CK103" s="121">
        <v>5.3147331935470069E-2</v>
      </c>
      <c r="CL103" s="121">
        <v>1.3079483514989092E-2</v>
      </c>
      <c r="CM103" s="121">
        <v>3.4567206432471174E-3</v>
      </c>
      <c r="CN103" s="121">
        <v>9.0310719508258019E-4</v>
      </c>
      <c r="CO103" s="121">
        <v>4.0484115641632918E-4</v>
      </c>
      <c r="CP103" s="207">
        <v>0.13346741409559673</v>
      </c>
      <c r="CQ103" s="121">
        <v>7.0477983653558132E-2</v>
      </c>
      <c r="CR103" s="121">
        <v>5.6485087081175916E-2</v>
      </c>
      <c r="CS103" s="121">
        <v>9.9704737044802941E-2</v>
      </c>
      <c r="CT103" s="121">
        <v>0.14403697205699859</v>
      </c>
      <c r="CU103" s="121">
        <v>0.11844751593992041</v>
      </c>
      <c r="CV103" s="121">
        <v>0.17685823098977277</v>
      </c>
      <c r="CW103" s="121">
        <v>0.12377331502101564</v>
      </c>
      <c r="CX103" s="121">
        <v>5.5906989852363066E-2</v>
      </c>
      <c r="CY103" s="204">
        <v>2.0841754264795787E-2</v>
      </c>
      <c r="CZ103" s="129">
        <v>38848</v>
      </c>
      <c r="DA103" s="93">
        <v>52009</v>
      </c>
      <c r="DB103" s="222">
        <v>74044</v>
      </c>
      <c r="DC103" s="21">
        <v>133</v>
      </c>
      <c r="DD103" s="19">
        <v>7</v>
      </c>
      <c r="DE103" s="19">
        <v>85</v>
      </c>
      <c r="DF103" s="19">
        <v>118</v>
      </c>
      <c r="DG103" s="19">
        <v>15</v>
      </c>
      <c r="DH103" s="19">
        <v>24</v>
      </c>
      <c r="DI103" s="19">
        <v>50</v>
      </c>
      <c r="DJ103" s="19">
        <v>134</v>
      </c>
      <c r="DK103" s="19">
        <v>133</v>
      </c>
      <c r="DL103" s="19">
        <v>207</v>
      </c>
      <c r="DM103" s="20">
        <v>107</v>
      </c>
      <c r="DN103" s="21">
        <v>2</v>
      </c>
      <c r="DO103" s="19">
        <v>1</v>
      </c>
      <c r="DP103" s="19">
        <v>47</v>
      </c>
      <c r="DQ103" s="19">
        <v>6</v>
      </c>
      <c r="DR103" s="19">
        <v>1</v>
      </c>
      <c r="DS103" s="19">
        <v>5</v>
      </c>
      <c r="DT103" s="19">
        <v>7</v>
      </c>
      <c r="DU103" s="19">
        <v>22</v>
      </c>
      <c r="DV103" s="19">
        <v>10</v>
      </c>
      <c r="DW103" s="50">
        <v>17</v>
      </c>
      <c r="DX103" s="201">
        <v>11</v>
      </c>
      <c r="DY103" s="21">
        <v>131</v>
      </c>
      <c r="DZ103" s="19">
        <v>6</v>
      </c>
      <c r="EA103" s="19">
        <v>38</v>
      </c>
      <c r="EB103" s="19">
        <v>112</v>
      </c>
      <c r="EC103" s="19">
        <v>14</v>
      </c>
      <c r="ED103" s="19">
        <v>0</v>
      </c>
      <c r="EE103" s="19">
        <v>43</v>
      </c>
      <c r="EF103" s="19">
        <v>112</v>
      </c>
      <c r="EG103" s="19">
        <v>123</v>
      </c>
      <c r="EH103" s="19">
        <v>190</v>
      </c>
      <c r="EI103" s="20">
        <v>96</v>
      </c>
      <c r="EJ103" s="59">
        <v>251100</v>
      </c>
      <c r="EK103" s="51">
        <v>289400</v>
      </c>
      <c r="EL103" s="51">
        <v>341000</v>
      </c>
      <c r="EM103" s="51">
        <v>390900</v>
      </c>
      <c r="EN103" s="51">
        <v>514400</v>
      </c>
      <c r="EO103" s="51">
        <v>614100</v>
      </c>
      <c r="EP103" s="51">
        <v>681700</v>
      </c>
      <c r="EQ103" s="51">
        <v>715300</v>
      </c>
      <c r="ER103" s="60">
        <v>637026</v>
      </c>
      <c r="ES103" s="51">
        <v>604871</v>
      </c>
      <c r="ET103" s="51">
        <v>620000</v>
      </c>
      <c r="EU103" s="51">
        <v>620000</v>
      </c>
      <c r="EV103" s="51">
        <v>635500</v>
      </c>
      <c r="EW103" s="51">
        <v>712750</v>
      </c>
      <c r="EX103" s="51">
        <v>656000</v>
      </c>
      <c r="EY103" s="51">
        <v>700000</v>
      </c>
      <c r="EZ103" s="51">
        <v>770000</v>
      </c>
      <c r="FA103" s="51">
        <v>766250</v>
      </c>
      <c r="FB103" s="51">
        <v>820000</v>
      </c>
      <c r="FC103" s="51">
        <v>875000</v>
      </c>
      <c r="FD103" s="51">
        <v>1046750</v>
      </c>
      <c r="FE103" s="240">
        <v>1227750</v>
      </c>
      <c r="FF103" s="48">
        <v>0.15252887295898049</v>
      </c>
      <c r="FG103" s="61">
        <v>0.17829993089149965</v>
      </c>
      <c r="FH103" s="61">
        <v>0.14633431085043988</v>
      </c>
      <c r="FI103" s="9">
        <v>0.31593757994371963</v>
      </c>
      <c r="FJ103" s="9">
        <v>0.1938180404354588</v>
      </c>
      <c r="FK103" s="9">
        <v>0.11007979156489167</v>
      </c>
      <c r="FL103" s="9">
        <v>4.9288543347513647E-2</v>
      </c>
      <c r="FM103" s="9">
        <v>-0.1094282119390465</v>
      </c>
      <c r="FN103" s="9">
        <v>-5.0476746632005631E-2</v>
      </c>
      <c r="FO103" s="61">
        <v>2.5011944695645848E-2</v>
      </c>
      <c r="FP103" s="9">
        <v>0</v>
      </c>
      <c r="FQ103" s="9">
        <f t="shared" si="54"/>
        <v>2.5000000000000001E-2</v>
      </c>
      <c r="FR103" s="40">
        <v>0.33224299065420571</v>
      </c>
      <c r="FS103" s="40">
        <v>-7.9621185548930204E-2</v>
      </c>
      <c r="FT103" s="40">
        <v>6.7073170731707321E-2</v>
      </c>
      <c r="FU103" s="40">
        <v>0.1</v>
      </c>
      <c r="FV103" s="40">
        <v>-5.0000000000000001E-3</v>
      </c>
      <c r="FW103" s="40">
        <v>7.0000000000000007E-2</v>
      </c>
      <c r="FX103" s="40">
        <v>6.7000000000000004E-2</v>
      </c>
      <c r="FY103" s="40">
        <v>0.19600000000000001</v>
      </c>
      <c r="FZ103" s="175">
        <v>0.17299999999999999</v>
      </c>
      <c r="GA103" s="194">
        <v>2237</v>
      </c>
      <c r="GB103" s="39">
        <v>8.6527675704947196E-2</v>
      </c>
      <c r="GC103" s="198">
        <v>704</v>
      </c>
      <c r="GD103" s="39">
        <v>2.7230882296058485E-2</v>
      </c>
      <c r="GE103" s="198">
        <v>2338</v>
      </c>
      <c r="GF103" s="39">
        <v>9.0434378988898778E-2</v>
      </c>
      <c r="GG103" s="198">
        <v>20529</v>
      </c>
      <c r="GH103" s="39">
        <v>0.79406645263605768</v>
      </c>
      <c r="GI103" s="198">
        <v>45</v>
      </c>
      <c r="GJ103" s="39">
        <v>1.7406103740378292E-3</v>
      </c>
      <c r="GK103" s="207">
        <v>1.2965894989088109E-2</v>
      </c>
      <c r="GL103" s="121">
        <v>1.8785570627754718E-2</v>
      </c>
      <c r="GM103" s="121">
        <v>2.6402499037186014E-2</v>
      </c>
      <c r="GN103" s="121">
        <v>9.6281398433822579E-2</v>
      </c>
      <c r="GO103" s="121">
        <v>0.41289742821686848</v>
      </c>
      <c r="GP103" s="121">
        <v>0.27022979160426208</v>
      </c>
      <c r="GQ103" s="204">
        <v>0.16243741709101803</v>
      </c>
      <c r="GR103" s="52">
        <v>0.78439999999999999</v>
      </c>
      <c r="GS103" s="52">
        <v>0.21560000000000001</v>
      </c>
      <c r="GT103" s="10">
        <v>0.77900000000000003</v>
      </c>
      <c r="GU103" s="42">
        <v>0.221</v>
      </c>
      <c r="GV103" s="207">
        <v>0.80900000000000005</v>
      </c>
      <c r="GW103" s="204">
        <v>0.191</v>
      </c>
      <c r="GX103" s="207">
        <v>0.27940143698341524</v>
      </c>
      <c r="GY103" s="121">
        <v>0.252639236505036</v>
      </c>
      <c r="GZ103" s="204">
        <v>0.29588359067065761</v>
      </c>
      <c r="HA103" s="42">
        <v>0.74900000000000011</v>
      </c>
      <c r="HB103" s="43">
        <v>6.0999999999999999E-2</v>
      </c>
      <c r="HC103" s="43">
        <v>5.4000000000000006E-2</v>
      </c>
      <c r="HD103" s="43">
        <v>6.7150383584434786E-2</v>
      </c>
      <c r="HE103" s="43">
        <v>6.9000000000000006E-2</v>
      </c>
      <c r="HF103" s="285">
        <v>0.71192337233994485</v>
      </c>
      <c r="HG103" s="40">
        <v>3.7862015994216777E-2</v>
      </c>
      <c r="HH103" s="40">
        <v>5.1642344011204988E-2</v>
      </c>
      <c r="HI103" s="40">
        <v>9.2395969818822574E-2</v>
      </c>
      <c r="HJ103" s="40">
        <v>0.10617629783581078</v>
      </c>
      <c r="HK103" s="225">
        <v>0.71718538565629231</v>
      </c>
      <c r="HL103" s="228">
        <v>3.3431505213722838E-2</v>
      </c>
      <c r="HM103" s="228">
        <v>3.7968638064156651E-2</v>
      </c>
      <c r="HN103" s="228">
        <v>9.1976438748706521E-2</v>
      </c>
      <c r="HO103" s="228">
        <v>0.1194380323171217</v>
      </c>
      <c r="HP103" s="11">
        <v>0.23100000000000001</v>
      </c>
      <c r="HQ103" s="9">
        <v>0.27800000000000002</v>
      </c>
      <c r="HR103" s="9">
        <v>0.3</v>
      </c>
      <c r="HS103" s="9">
        <v>0.11</v>
      </c>
      <c r="HT103" s="174">
        <v>8.1000000000000003E-2</v>
      </c>
      <c r="HU103" s="236">
        <v>26.9</v>
      </c>
      <c r="HV103" s="237">
        <v>30</v>
      </c>
      <c r="HW103" s="237">
        <v>27.5</v>
      </c>
      <c r="HX103" s="137">
        <v>0.11693655428723122</v>
      </c>
      <c r="HY103" s="38">
        <v>0.57198478010795506</v>
      </c>
      <c r="HZ103" s="38">
        <v>0.26860454827006458</v>
      </c>
      <c r="IA103" s="216">
        <v>4.2474117334749137E-2</v>
      </c>
      <c r="IB103" s="18">
        <v>296</v>
      </c>
      <c r="IC103" s="32">
        <v>272</v>
      </c>
      <c r="ID103" s="32">
        <v>278</v>
      </c>
      <c r="IE103" s="32">
        <v>325</v>
      </c>
      <c r="IF103" s="32">
        <v>306</v>
      </c>
      <c r="IG103" s="32">
        <v>404</v>
      </c>
      <c r="IH103" s="32">
        <v>648</v>
      </c>
      <c r="II103" s="32">
        <v>419</v>
      </c>
      <c r="IJ103" s="32">
        <v>372</v>
      </c>
      <c r="IK103" s="32">
        <v>424</v>
      </c>
      <c r="IL103" s="31">
        <v>395</v>
      </c>
      <c r="IM103" s="18">
        <v>51</v>
      </c>
      <c r="IN103" s="32">
        <v>56</v>
      </c>
      <c r="IO103" s="32">
        <v>21</v>
      </c>
      <c r="IP103" s="32">
        <v>44</v>
      </c>
      <c r="IQ103" s="32">
        <v>28</v>
      </c>
      <c r="IR103" s="32">
        <v>47</v>
      </c>
      <c r="IS103" s="32">
        <v>8</v>
      </c>
      <c r="IT103" s="32">
        <v>7</v>
      </c>
      <c r="IU103" s="32">
        <v>29</v>
      </c>
      <c r="IV103" s="32">
        <v>4</v>
      </c>
      <c r="IW103" s="32">
        <v>0</v>
      </c>
      <c r="IX103" s="18">
        <v>73</v>
      </c>
      <c r="IY103" s="19">
        <v>61</v>
      </c>
      <c r="IZ103" s="32">
        <v>76</v>
      </c>
      <c r="JA103" s="32">
        <v>56</v>
      </c>
      <c r="JB103" s="32">
        <v>79</v>
      </c>
      <c r="JC103" s="32">
        <v>64</v>
      </c>
      <c r="JD103" s="32">
        <v>89</v>
      </c>
      <c r="JE103" s="32">
        <v>67</v>
      </c>
      <c r="JF103" s="32">
        <v>73</v>
      </c>
      <c r="JG103" s="32">
        <v>39</v>
      </c>
      <c r="JH103" s="32">
        <v>34</v>
      </c>
      <c r="JI103" s="18">
        <v>420</v>
      </c>
      <c r="JJ103" s="32">
        <v>389</v>
      </c>
      <c r="JK103" s="32">
        <v>375</v>
      </c>
      <c r="JL103" s="32">
        <v>425</v>
      </c>
      <c r="JM103" s="32">
        <v>413</v>
      </c>
      <c r="JN103" s="32">
        <v>515</v>
      </c>
      <c r="JO103" s="32">
        <v>745</v>
      </c>
      <c r="JP103" s="32">
        <v>493</v>
      </c>
      <c r="JQ103" s="32">
        <v>474</v>
      </c>
      <c r="JR103" s="32">
        <v>467</v>
      </c>
      <c r="JS103" s="31">
        <v>429</v>
      </c>
      <c r="JT103" s="54">
        <v>0.91100000000000003</v>
      </c>
      <c r="JU103" s="54">
        <v>0.95699999999999996</v>
      </c>
      <c r="JV103" s="174">
        <v>0.96700000000000008</v>
      </c>
      <c r="JW103" s="11">
        <v>0.46800000000000003</v>
      </c>
      <c r="JX103" s="9">
        <v>0.55400000000000005</v>
      </c>
      <c r="JY103" s="174">
        <v>0.63700000000000001</v>
      </c>
      <c r="JZ103" s="182">
        <v>38.700000000000003</v>
      </c>
      <c r="KA103" s="238" t="s">
        <v>241</v>
      </c>
      <c r="KB103" s="9">
        <v>0.154</v>
      </c>
      <c r="KC103" s="9">
        <v>6.4000000000000001E-2</v>
      </c>
      <c r="KD103" s="9">
        <v>7.4999999999999997E-2</v>
      </c>
      <c r="KE103" s="40">
        <v>7.0000000000000001E-3</v>
      </c>
      <c r="KF103" s="175">
        <v>9.4E-2</v>
      </c>
    </row>
    <row r="104" spans="1:292" ht="16.5" customHeight="1" x14ac:dyDescent="0.35">
      <c r="A104" s="78" t="s">
        <v>7</v>
      </c>
      <c r="B104" s="46" t="s">
        <v>93</v>
      </c>
      <c r="C104" s="152">
        <v>8368</v>
      </c>
      <c r="D104" s="55">
        <v>8448</v>
      </c>
      <c r="E104" s="55">
        <v>8553</v>
      </c>
      <c r="F104" s="55">
        <v>8441</v>
      </c>
      <c r="G104" s="55">
        <v>8320</v>
      </c>
      <c r="H104" s="32">
        <v>8270</v>
      </c>
      <c r="I104" s="32">
        <v>8359</v>
      </c>
      <c r="J104" s="34">
        <v>8404</v>
      </c>
      <c r="K104" s="34">
        <v>8408</v>
      </c>
      <c r="L104" s="34">
        <v>8365</v>
      </c>
      <c r="M104" s="184">
        <v>8241</v>
      </c>
      <c r="N104" s="140">
        <f t="shared" si="44"/>
        <v>9.5602294455066923E-3</v>
      </c>
      <c r="O104" s="141">
        <f t="shared" si="45"/>
        <v>1.2428977272727272E-2</v>
      </c>
      <c r="P104" s="141">
        <f t="shared" si="46"/>
        <v>-1.3094820530807903E-2</v>
      </c>
      <c r="Q104" s="141">
        <f t="shared" si="47"/>
        <v>-1.4334794455633218E-2</v>
      </c>
      <c r="R104" s="141">
        <f t="shared" si="48"/>
        <v>-6.0096153846153849E-3</v>
      </c>
      <c r="S104" s="141">
        <f t="shared" si="49"/>
        <v>1.0761789600967351E-2</v>
      </c>
      <c r="T104" s="141">
        <f t="shared" si="50"/>
        <v>5.3834190692666588E-3</v>
      </c>
      <c r="U104" s="141">
        <f t="shared" si="53"/>
        <v>4.7596382674916705E-4</v>
      </c>
      <c r="V104" s="141">
        <f t="shared" si="51"/>
        <v>-5.1141769743101809E-3</v>
      </c>
      <c r="W104" s="186">
        <f t="shared" si="52"/>
        <v>-1.4823670053795576E-2</v>
      </c>
      <c r="X104" s="2">
        <v>0.05</v>
      </c>
      <c r="Y104" s="2">
        <v>0.21</v>
      </c>
      <c r="Z104" s="2">
        <v>0.09</v>
      </c>
      <c r="AA104" s="2">
        <v>0.34</v>
      </c>
      <c r="AB104" s="2">
        <v>0.14000000000000001</v>
      </c>
      <c r="AC104" s="3">
        <v>0.17</v>
      </c>
      <c r="AD104" s="77">
        <v>0.04</v>
      </c>
      <c r="AE104" s="2">
        <v>0.18</v>
      </c>
      <c r="AF104" s="2">
        <v>0.14000000000000001</v>
      </c>
      <c r="AG104" s="2">
        <v>0.26</v>
      </c>
      <c r="AH104" s="2">
        <v>0.18</v>
      </c>
      <c r="AI104" s="2">
        <v>0.19</v>
      </c>
      <c r="AJ104" s="10">
        <v>3.9124192390524046E-2</v>
      </c>
      <c r="AK104" s="40">
        <v>0.16582914572864321</v>
      </c>
      <c r="AL104" s="40">
        <v>9.6195262024407757E-2</v>
      </c>
      <c r="AM104" s="40">
        <v>0.25999042833213687</v>
      </c>
      <c r="AN104" s="40">
        <v>0.17958841828188563</v>
      </c>
      <c r="AO104" s="175">
        <v>0.2592725532424025</v>
      </c>
      <c r="AP104" s="56">
        <v>8.126195028680689E-3</v>
      </c>
      <c r="AQ104" s="38">
        <v>1.2E-2</v>
      </c>
      <c r="AR104" s="216">
        <v>1.2084230677195501E-2</v>
      </c>
      <c r="AS104" s="56">
        <v>4.6128107074569789E-2</v>
      </c>
      <c r="AT104" s="38">
        <v>6.4000000000000001E-2</v>
      </c>
      <c r="AU104" s="216">
        <v>9.2964824120603015E-2</v>
      </c>
      <c r="AV104" s="56">
        <v>7.1701720841300194E-4</v>
      </c>
      <c r="AW104" s="38">
        <v>1E-3</v>
      </c>
      <c r="AX104" s="216">
        <v>7.1787508973438624E-4</v>
      </c>
      <c r="AY104" s="56">
        <v>1.9359464627151053E-2</v>
      </c>
      <c r="AZ104" s="38">
        <v>2.5000000000000001E-2</v>
      </c>
      <c r="BA104" s="216">
        <v>2.2014836085187842E-2</v>
      </c>
      <c r="BB104" s="39">
        <v>0.86615678776290628</v>
      </c>
      <c r="BC104" s="38">
        <v>0.83899999999999997</v>
      </c>
      <c r="BD104" s="216">
        <v>0.80126824599186408</v>
      </c>
      <c r="BE104" s="56">
        <v>5.9512428298279157E-2</v>
      </c>
      <c r="BF104" s="57">
        <v>5.8999999999999997E-2</v>
      </c>
      <c r="BG104" s="218">
        <v>7.0949988035415176E-2</v>
      </c>
      <c r="BH104" s="192">
        <v>1582.2736030828514</v>
      </c>
      <c r="BI104" s="137">
        <v>5.5E-2</v>
      </c>
      <c r="BJ104" s="38">
        <v>4.2000000000000003E-2</v>
      </c>
      <c r="BK104" s="38">
        <v>3.7999999999999999E-2</v>
      </c>
      <c r="BL104" s="38">
        <v>4.1000000000000002E-2</v>
      </c>
      <c r="BM104" s="152">
        <v>3270</v>
      </c>
      <c r="BN104" s="55">
        <v>3263</v>
      </c>
      <c r="BO104" s="55">
        <v>3287</v>
      </c>
      <c r="BP104" s="55">
        <v>3281</v>
      </c>
      <c r="BQ104" s="55">
        <v>3272</v>
      </c>
      <c r="BR104" s="32">
        <v>3262</v>
      </c>
      <c r="BS104" s="19">
        <v>3253</v>
      </c>
      <c r="BT104" s="32">
        <v>3237</v>
      </c>
      <c r="BU104" s="32">
        <v>3234</v>
      </c>
      <c r="BV104" s="32">
        <v>3243</v>
      </c>
      <c r="BW104" s="31">
        <v>3227</v>
      </c>
      <c r="BX104" s="98">
        <v>2.556</v>
      </c>
      <c r="BY104" s="58">
        <v>2.58</v>
      </c>
      <c r="BZ104" s="58">
        <v>2.59</v>
      </c>
      <c r="CA104" s="58">
        <v>2.5499999999999998</v>
      </c>
      <c r="CB104" s="58">
        <v>2.5099999999999998</v>
      </c>
      <c r="CC104" s="49">
        <v>2.5</v>
      </c>
      <c r="CD104" s="7">
        <v>2.5049999999999999</v>
      </c>
      <c r="CE104" s="49">
        <v>2.532</v>
      </c>
      <c r="CF104" s="49">
        <v>2.5529999999999999</v>
      </c>
      <c r="CG104" s="49">
        <v>2.5270000000000001</v>
      </c>
      <c r="CH104" s="189">
        <v>2.5049999999999999</v>
      </c>
      <c r="CI104" s="207">
        <v>0.23196347031963471</v>
      </c>
      <c r="CJ104" s="121">
        <v>0.40669710806697107</v>
      </c>
      <c r="CK104" s="121">
        <v>0.15251141552511416</v>
      </c>
      <c r="CL104" s="121">
        <v>0.1412660041185424</v>
      </c>
      <c r="CM104" s="121">
        <v>4.767362043752052E-2</v>
      </c>
      <c r="CN104" s="121">
        <v>1.5501238547169248E-2</v>
      </c>
      <c r="CO104" s="121">
        <v>4.3871429850479001E-3</v>
      </c>
      <c r="CP104" s="207">
        <v>2.1004566210045664E-2</v>
      </c>
      <c r="CQ104" s="121">
        <v>3.3789954337899546E-2</v>
      </c>
      <c r="CR104" s="121">
        <v>2.9832572298325723E-2</v>
      </c>
      <c r="CS104" s="121">
        <v>5.4185692541856928E-2</v>
      </c>
      <c r="CT104" s="121">
        <v>0.11202435312024353</v>
      </c>
      <c r="CU104" s="121">
        <v>7.6407914764079155E-2</v>
      </c>
      <c r="CV104" s="121">
        <v>0.20487062404870623</v>
      </c>
      <c r="CW104" s="121">
        <v>0.23454150077923228</v>
      </c>
      <c r="CX104" s="121">
        <v>0.14983485995266113</v>
      </c>
      <c r="CY104" s="204">
        <v>8.350796194694983E-2</v>
      </c>
      <c r="CZ104" s="129">
        <v>90599</v>
      </c>
      <c r="DA104" s="93">
        <v>116213</v>
      </c>
      <c r="DB104" s="222">
        <v>140850</v>
      </c>
      <c r="DC104" s="21">
        <v>2</v>
      </c>
      <c r="DD104" s="19">
        <v>32</v>
      </c>
      <c r="DE104" s="19">
        <v>7</v>
      </c>
      <c r="DF104" s="19">
        <v>3</v>
      </c>
      <c r="DG104" s="19">
        <v>3</v>
      </c>
      <c r="DH104" s="19">
        <v>0</v>
      </c>
      <c r="DI104" s="19">
        <v>0</v>
      </c>
      <c r="DJ104" s="19">
        <v>1</v>
      </c>
      <c r="DK104" s="19">
        <v>2</v>
      </c>
      <c r="DL104" s="19">
        <v>2</v>
      </c>
      <c r="DM104" s="20">
        <v>0</v>
      </c>
      <c r="DN104" s="21">
        <v>2</v>
      </c>
      <c r="DO104" s="19">
        <v>32</v>
      </c>
      <c r="DP104" s="19">
        <v>7</v>
      </c>
      <c r="DQ104" s="19">
        <v>3</v>
      </c>
      <c r="DR104" s="19">
        <v>3</v>
      </c>
      <c r="DS104" s="19">
        <v>0</v>
      </c>
      <c r="DT104" s="19">
        <v>0</v>
      </c>
      <c r="DU104" s="19">
        <v>1</v>
      </c>
      <c r="DV104" s="19">
        <v>2</v>
      </c>
      <c r="DW104" s="50">
        <v>2</v>
      </c>
      <c r="DX104" s="201">
        <v>0</v>
      </c>
      <c r="DY104" s="21">
        <v>0</v>
      </c>
      <c r="DZ104" s="19">
        <v>0</v>
      </c>
      <c r="EA104" s="19">
        <v>0</v>
      </c>
      <c r="EB104" s="19">
        <v>0</v>
      </c>
      <c r="EC104" s="19">
        <v>0</v>
      </c>
      <c r="ED104" s="19">
        <v>0</v>
      </c>
      <c r="EE104" s="19">
        <v>0</v>
      </c>
      <c r="EF104" s="19">
        <v>0</v>
      </c>
      <c r="EG104" s="19">
        <v>0</v>
      </c>
      <c r="EH104" s="19">
        <v>0</v>
      </c>
      <c r="EI104" s="20">
        <v>0</v>
      </c>
      <c r="EJ104" s="59">
        <v>399500</v>
      </c>
      <c r="EK104" s="51">
        <v>440000</v>
      </c>
      <c r="EL104" s="51">
        <v>492250</v>
      </c>
      <c r="EM104" s="51">
        <v>620000</v>
      </c>
      <c r="EN104" s="51">
        <v>712500</v>
      </c>
      <c r="EO104" s="51">
        <v>825000</v>
      </c>
      <c r="EP104" s="51">
        <v>819000</v>
      </c>
      <c r="EQ104" s="51">
        <v>780000</v>
      </c>
      <c r="ER104" s="60">
        <v>707500</v>
      </c>
      <c r="ES104" s="51">
        <v>634000</v>
      </c>
      <c r="ET104" s="51">
        <v>689000</v>
      </c>
      <c r="EU104" s="51">
        <v>736750</v>
      </c>
      <c r="EV104" s="51">
        <v>679500</v>
      </c>
      <c r="EW104" s="51">
        <v>725000</v>
      </c>
      <c r="EX104" s="51">
        <v>800000</v>
      </c>
      <c r="EY104" s="51">
        <v>830000</v>
      </c>
      <c r="EZ104" s="51">
        <v>967500</v>
      </c>
      <c r="FA104" s="51">
        <v>901500</v>
      </c>
      <c r="FB104" s="51">
        <v>932500</v>
      </c>
      <c r="FC104" s="51">
        <v>1032000</v>
      </c>
      <c r="FD104" s="51">
        <v>1147250</v>
      </c>
      <c r="FE104" s="240">
        <v>1262500</v>
      </c>
      <c r="FF104" s="48">
        <v>0.10137672090112641</v>
      </c>
      <c r="FG104" s="61">
        <v>0.11874999999999999</v>
      </c>
      <c r="FH104" s="61">
        <v>0.25952260030472318</v>
      </c>
      <c r="FI104" s="9">
        <v>0.14919354838709675</v>
      </c>
      <c r="FJ104" s="9">
        <v>0.15789473684210531</v>
      </c>
      <c r="FK104" s="9">
        <v>-7.2727272727273196E-3</v>
      </c>
      <c r="FL104" s="9">
        <v>-4.7619047619047672E-2</v>
      </c>
      <c r="FM104" s="9">
        <v>-9.2948717948717952E-2</v>
      </c>
      <c r="FN104" s="9">
        <v>-0.10388692579505299</v>
      </c>
      <c r="FO104" s="61">
        <v>8.6750788643533125E-2</v>
      </c>
      <c r="FP104" s="9">
        <v>6.9303338171262704E-2</v>
      </c>
      <c r="FQ104" s="9">
        <f t="shared" si="54"/>
        <v>-7.7706141839158471E-2</v>
      </c>
      <c r="FR104" s="40">
        <v>0.1417322834645669</v>
      </c>
      <c r="FS104" s="40">
        <v>0.10344827586206896</v>
      </c>
      <c r="FT104" s="40">
        <v>3.7499999999999999E-2</v>
      </c>
      <c r="FU104" s="40">
        <v>0.16566265060240964</v>
      </c>
      <c r="FV104" s="40">
        <v>-6.8000000000000005E-2</v>
      </c>
      <c r="FW104" s="40">
        <v>3.4000000000000002E-2</v>
      </c>
      <c r="FX104" s="40">
        <v>0.107</v>
      </c>
      <c r="FY104" s="40">
        <v>0.112</v>
      </c>
      <c r="FZ104" s="175">
        <v>0.1</v>
      </c>
      <c r="GA104" s="194">
        <v>2372</v>
      </c>
      <c r="GB104" s="39">
        <v>0.70364876891130224</v>
      </c>
      <c r="GC104" s="198">
        <v>622</v>
      </c>
      <c r="GD104" s="39">
        <v>0.18451498071788786</v>
      </c>
      <c r="GE104" s="198">
        <v>113</v>
      </c>
      <c r="GF104" s="39">
        <v>3.3521210323346186E-2</v>
      </c>
      <c r="GG104" s="198">
        <v>152</v>
      </c>
      <c r="GH104" s="39">
        <v>4.5090477603085141E-2</v>
      </c>
      <c r="GI104" s="198">
        <v>112</v>
      </c>
      <c r="GJ104" s="39">
        <v>3.3224562444378519E-2</v>
      </c>
      <c r="GK104" s="207">
        <v>3.6529680365296802E-3</v>
      </c>
      <c r="GL104" s="121">
        <v>2.7397260273972603E-3</v>
      </c>
      <c r="GM104" s="121">
        <v>2.9528158295281583E-2</v>
      </c>
      <c r="GN104" s="121">
        <v>0.33607305936073062</v>
      </c>
      <c r="GO104" s="121">
        <v>0.61582952815829528</v>
      </c>
      <c r="GP104" s="121">
        <v>1.0958904109589041E-2</v>
      </c>
      <c r="GQ104" s="204">
        <v>1.2176560121765602E-3</v>
      </c>
      <c r="GR104" s="52">
        <v>0.12230000000000001</v>
      </c>
      <c r="GS104" s="52">
        <v>0.87770000000000004</v>
      </c>
      <c r="GT104" s="10">
        <v>0.158</v>
      </c>
      <c r="GU104" s="42">
        <v>0.84199999999999997</v>
      </c>
      <c r="GV104" s="207">
        <v>0.161</v>
      </c>
      <c r="GW104" s="204">
        <v>0.83900000000000008</v>
      </c>
      <c r="GX104" s="207">
        <v>0.22108626198083067</v>
      </c>
      <c r="GY104" s="121">
        <v>0.20015991820577017</v>
      </c>
      <c r="GZ104" s="204">
        <v>0.31012725911667199</v>
      </c>
      <c r="HA104" s="42">
        <v>0.84199999999999997</v>
      </c>
      <c r="HB104" s="43">
        <v>7.2000000000000008E-2</v>
      </c>
      <c r="HC104" s="43">
        <v>2E-3</v>
      </c>
      <c r="HD104" s="43">
        <v>1.4460784313725491E-2</v>
      </c>
      <c r="HE104" s="43">
        <v>7.0000000000000007E-2</v>
      </c>
      <c r="HF104" s="285">
        <v>0.79272293468535637</v>
      </c>
      <c r="HG104" s="40">
        <v>6.7104085893229942E-2</v>
      </c>
      <c r="HH104" s="40">
        <v>0</v>
      </c>
      <c r="HI104" s="40">
        <v>5.3683268714583956E-3</v>
      </c>
      <c r="HJ104" s="40">
        <v>0.13480465254995527</v>
      </c>
      <c r="HK104" s="225">
        <v>0.76800647423792823</v>
      </c>
      <c r="HL104" s="228">
        <v>7.3914216347450767E-2</v>
      </c>
      <c r="HM104" s="228">
        <v>0</v>
      </c>
      <c r="HN104" s="228">
        <v>3.6957108173725384E-2</v>
      </c>
      <c r="HO104" s="228">
        <v>0.12112220124089561</v>
      </c>
      <c r="HP104" s="11">
        <v>0.33100000000000002</v>
      </c>
      <c r="HQ104" s="9">
        <v>0.308</v>
      </c>
      <c r="HR104" s="9">
        <v>0.17399999999999999</v>
      </c>
      <c r="HS104" s="9">
        <v>5.2000000000000005E-2</v>
      </c>
      <c r="HT104" s="174">
        <v>0.13500000000000001</v>
      </c>
      <c r="HU104" s="236">
        <v>31.3</v>
      </c>
      <c r="HV104" s="237">
        <v>35</v>
      </c>
      <c r="HW104" s="237">
        <v>27.3</v>
      </c>
      <c r="HX104" s="137">
        <v>2.4085637823371989E-2</v>
      </c>
      <c r="HY104" s="38">
        <v>0.20338983050847459</v>
      </c>
      <c r="HZ104" s="38">
        <v>0.52245019327980968</v>
      </c>
      <c r="IA104" s="216">
        <v>0.25007433838834375</v>
      </c>
      <c r="IB104" s="18">
        <v>622</v>
      </c>
      <c r="IC104" s="32">
        <v>590</v>
      </c>
      <c r="ID104" s="32">
        <v>568</v>
      </c>
      <c r="IE104" s="32">
        <v>568</v>
      </c>
      <c r="IF104" s="32">
        <v>570</v>
      </c>
      <c r="IG104" s="32">
        <v>513</v>
      </c>
      <c r="IH104" s="32">
        <v>489</v>
      </c>
      <c r="II104" s="32">
        <v>433</v>
      </c>
      <c r="IJ104" s="32">
        <v>447</v>
      </c>
      <c r="IK104" s="32">
        <v>454</v>
      </c>
      <c r="IL104" s="31">
        <v>431</v>
      </c>
      <c r="IM104" s="18">
        <v>0</v>
      </c>
      <c r="IN104" s="32">
        <v>0</v>
      </c>
      <c r="IO104" s="32">
        <v>0</v>
      </c>
      <c r="IP104" s="32">
        <v>0</v>
      </c>
      <c r="IQ104" s="32">
        <v>0</v>
      </c>
      <c r="IR104" s="32">
        <v>0</v>
      </c>
      <c r="IS104" s="32">
        <v>0</v>
      </c>
      <c r="IT104" s="32">
        <v>0</v>
      </c>
      <c r="IU104" s="32">
        <v>0</v>
      </c>
      <c r="IV104" s="32">
        <v>0</v>
      </c>
      <c r="IW104" s="32">
        <v>0</v>
      </c>
      <c r="IX104" s="18">
        <v>0</v>
      </c>
      <c r="IY104" s="19">
        <v>0</v>
      </c>
      <c r="IZ104" s="32">
        <v>0</v>
      </c>
      <c r="JA104" s="32">
        <v>0</v>
      </c>
      <c r="JB104" s="32">
        <v>0</v>
      </c>
      <c r="JC104" s="32">
        <v>0</v>
      </c>
      <c r="JD104" s="32">
        <v>0</v>
      </c>
      <c r="JE104" s="32">
        <v>0</v>
      </c>
      <c r="JF104" s="32">
        <v>0</v>
      </c>
      <c r="JG104" s="32">
        <v>0</v>
      </c>
      <c r="JH104" s="32">
        <v>0</v>
      </c>
      <c r="JI104" s="18">
        <v>622</v>
      </c>
      <c r="JJ104" s="32">
        <v>590</v>
      </c>
      <c r="JK104" s="32">
        <v>568</v>
      </c>
      <c r="JL104" s="32">
        <v>568</v>
      </c>
      <c r="JM104" s="32">
        <v>570</v>
      </c>
      <c r="JN104" s="32">
        <v>513</v>
      </c>
      <c r="JO104" s="32">
        <v>489</v>
      </c>
      <c r="JP104" s="32">
        <v>433</v>
      </c>
      <c r="JQ104" s="32">
        <v>447</v>
      </c>
      <c r="JR104" s="32">
        <v>454</v>
      </c>
      <c r="JS104" s="31">
        <v>431</v>
      </c>
      <c r="JT104" s="54">
        <v>0.95299999999999996</v>
      </c>
      <c r="JU104" s="54">
        <v>0.97199999999999998</v>
      </c>
      <c r="JV104" s="174">
        <v>0.97900000000000009</v>
      </c>
      <c r="JW104" s="11">
        <v>0.51400000000000001</v>
      </c>
      <c r="JX104" s="9">
        <v>0.57299999999999995</v>
      </c>
      <c r="JY104" s="174">
        <v>0.69200000000000006</v>
      </c>
      <c r="JZ104" s="182">
        <v>52</v>
      </c>
      <c r="KA104" s="11">
        <v>0.16800000000000001</v>
      </c>
      <c r="KB104" s="9">
        <v>0.16300000000000001</v>
      </c>
      <c r="KC104" s="9">
        <v>6.4000000000000001E-2</v>
      </c>
      <c r="KD104" s="9">
        <v>8.5999999999999993E-2</v>
      </c>
      <c r="KE104" s="9">
        <v>0.01</v>
      </c>
      <c r="KF104" s="174">
        <v>3.9E-2</v>
      </c>
    </row>
    <row r="105" spans="1:292" ht="16.5" customHeight="1" x14ac:dyDescent="0.35">
      <c r="A105" s="78" t="s">
        <v>7</v>
      </c>
      <c r="B105" s="46" t="s">
        <v>94</v>
      </c>
      <c r="C105" s="152">
        <v>83639</v>
      </c>
      <c r="D105" s="55">
        <v>84936</v>
      </c>
      <c r="E105" s="55">
        <v>85843</v>
      </c>
      <c r="F105" s="55">
        <v>85102</v>
      </c>
      <c r="G105" s="55">
        <v>84792</v>
      </c>
      <c r="H105" s="32">
        <v>85331</v>
      </c>
      <c r="I105" s="32">
        <v>86342</v>
      </c>
      <c r="J105" s="34">
        <v>87155</v>
      </c>
      <c r="K105" s="34">
        <v>87247</v>
      </c>
      <c r="L105" s="34">
        <v>87270</v>
      </c>
      <c r="M105" s="184">
        <v>86487</v>
      </c>
      <c r="N105" s="140">
        <f t="shared" si="44"/>
        <v>1.5507119884264517E-2</v>
      </c>
      <c r="O105" s="141">
        <f t="shared" si="45"/>
        <v>1.0678628614486201E-2</v>
      </c>
      <c r="P105" s="141">
        <f t="shared" si="46"/>
        <v>-8.632037556935335E-3</v>
      </c>
      <c r="Q105" s="141">
        <f t="shared" si="47"/>
        <v>-3.6426875984113182E-3</v>
      </c>
      <c r="R105" s="141">
        <f t="shared" si="48"/>
        <v>6.3567317671478444E-3</v>
      </c>
      <c r="S105" s="141">
        <f t="shared" si="49"/>
        <v>1.1847980218209092E-2</v>
      </c>
      <c r="T105" s="141">
        <f t="shared" si="50"/>
        <v>9.416043177132797E-3</v>
      </c>
      <c r="U105" s="141">
        <f t="shared" si="53"/>
        <v>1.0555906144225804E-3</v>
      </c>
      <c r="V105" s="141">
        <f t="shared" si="51"/>
        <v>2.6361937946290417E-4</v>
      </c>
      <c r="W105" s="186">
        <f t="shared" si="52"/>
        <v>-8.9721553798556199E-3</v>
      </c>
      <c r="X105" s="2">
        <v>0.08</v>
      </c>
      <c r="Y105" s="2">
        <v>0.25</v>
      </c>
      <c r="Z105" s="2">
        <v>0.2</v>
      </c>
      <c r="AA105" s="2">
        <v>0.27</v>
      </c>
      <c r="AB105" s="2">
        <v>7.0000000000000007E-2</v>
      </c>
      <c r="AC105" s="3">
        <v>0.13</v>
      </c>
      <c r="AD105" s="77">
        <v>7.0000000000000007E-2</v>
      </c>
      <c r="AE105" s="2">
        <v>0.24</v>
      </c>
      <c r="AF105" s="2">
        <v>0.19</v>
      </c>
      <c r="AG105" s="2">
        <v>0.28000000000000003</v>
      </c>
      <c r="AH105" s="2">
        <v>0.1</v>
      </c>
      <c r="AI105" s="2">
        <v>0.13</v>
      </c>
      <c r="AJ105" s="10">
        <v>6.044836798699036E-2</v>
      </c>
      <c r="AK105" s="40">
        <v>0.19563247763967939</v>
      </c>
      <c r="AL105" s="40">
        <v>0.21973516087815076</v>
      </c>
      <c r="AM105" s="40">
        <v>0.26453711232431176</v>
      </c>
      <c r="AN105" s="40">
        <v>0.1192240678359856</v>
      </c>
      <c r="AO105" s="175">
        <v>0.1404228133348821</v>
      </c>
      <c r="AP105" s="56">
        <v>1.001434034416826E-2</v>
      </c>
      <c r="AQ105" s="38">
        <v>8.9999999999999993E-3</v>
      </c>
      <c r="AR105" s="216">
        <v>1.0465791613427809E-2</v>
      </c>
      <c r="AS105" s="56">
        <v>0.55885516252390055</v>
      </c>
      <c r="AT105" s="38">
        <v>0.65700000000000003</v>
      </c>
      <c r="AU105" s="216">
        <v>0.67320246253920313</v>
      </c>
      <c r="AV105" s="56">
        <v>4.0750478011472276E-3</v>
      </c>
      <c r="AW105" s="38">
        <v>3.0000000000000001E-3</v>
      </c>
      <c r="AX105" s="216">
        <v>3.1827157625740504E-3</v>
      </c>
      <c r="AY105" s="56">
        <v>1.9514818355640534E-2</v>
      </c>
      <c r="AZ105" s="38">
        <v>1.2999999999999999E-2</v>
      </c>
      <c r="BA105" s="216">
        <v>2.3545127192472995E-2</v>
      </c>
      <c r="BB105" s="39">
        <v>0.37613527724665391</v>
      </c>
      <c r="BC105" s="38">
        <v>0.28299999999999997</v>
      </c>
      <c r="BD105" s="216">
        <v>0.24201417121616914</v>
      </c>
      <c r="BE105" s="56">
        <v>3.1405353728489481E-2</v>
      </c>
      <c r="BF105" s="57">
        <v>3.4775362999999997E-2</v>
      </c>
      <c r="BG105" s="218">
        <v>4.7589731676152866E-2</v>
      </c>
      <c r="BH105" s="192">
        <v>5904.8299319727894</v>
      </c>
      <c r="BI105" s="137">
        <v>0.156</v>
      </c>
      <c r="BJ105" s="38">
        <v>0.14199999999999999</v>
      </c>
      <c r="BK105" s="38">
        <v>0.13500000000000001</v>
      </c>
      <c r="BL105" s="38">
        <v>0.122</v>
      </c>
      <c r="BM105" s="152">
        <v>28252</v>
      </c>
      <c r="BN105" s="55">
        <v>28256</v>
      </c>
      <c r="BO105" s="55">
        <v>28248</v>
      </c>
      <c r="BP105" s="55">
        <v>28230</v>
      </c>
      <c r="BQ105" s="55">
        <v>28228</v>
      </c>
      <c r="BR105" s="32">
        <v>28273</v>
      </c>
      <c r="BS105" s="19">
        <v>28391</v>
      </c>
      <c r="BT105" s="32">
        <v>28575</v>
      </c>
      <c r="BU105" s="32">
        <v>28632</v>
      </c>
      <c r="BV105" s="32">
        <v>28631</v>
      </c>
      <c r="BW105" s="31">
        <v>28660</v>
      </c>
      <c r="BX105" s="98">
        <v>2.8769999999999998</v>
      </c>
      <c r="BY105" s="58">
        <v>2.93</v>
      </c>
      <c r="BZ105" s="58">
        <v>2.97</v>
      </c>
      <c r="CA105" s="58">
        <v>2.96</v>
      </c>
      <c r="CB105" s="58">
        <v>2.95</v>
      </c>
      <c r="CC105" s="49">
        <v>2.96</v>
      </c>
      <c r="CD105" s="7">
        <v>2.9710000000000001</v>
      </c>
      <c r="CE105" s="49">
        <v>3.0019999999999998</v>
      </c>
      <c r="CF105" s="49">
        <v>3.028</v>
      </c>
      <c r="CG105" s="49">
        <v>2.9969999999999999</v>
      </c>
      <c r="CH105" s="189">
        <v>2.972</v>
      </c>
      <c r="CI105" s="207">
        <v>0.22054050111236734</v>
      </c>
      <c r="CJ105" s="121">
        <v>0.27214705131478173</v>
      </c>
      <c r="CK105" s="121">
        <v>0.18290236697180787</v>
      </c>
      <c r="CL105" s="121">
        <v>0.16009890214240449</v>
      </c>
      <c r="CM105" s="121">
        <v>8.9786289786804876E-2</v>
      </c>
      <c r="CN105" s="121">
        <v>4.1247905773584483E-2</v>
      </c>
      <c r="CO105" s="121">
        <v>3.3276982898249229E-2</v>
      </c>
      <c r="CP105" s="207">
        <v>7.3088004668295709E-2</v>
      </c>
      <c r="CQ105" s="121">
        <v>8.0163390349757474E-2</v>
      </c>
      <c r="CR105" s="121">
        <v>7.4145665414493606E-2</v>
      </c>
      <c r="CS105" s="121">
        <v>0.11021554396586308</v>
      </c>
      <c r="CT105" s="121">
        <v>0.15175608154929063</v>
      </c>
      <c r="CU105" s="121">
        <v>0.128487545132937</v>
      </c>
      <c r="CV105" s="121">
        <v>0.20241438418614829</v>
      </c>
      <c r="CW105" s="121">
        <v>0.12823413307227136</v>
      </c>
      <c r="CX105" s="121">
        <v>3.878578529356122E-2</v>
      </c>
      <c r="CY105" s="204">
        <v>1.2709466367381645E-2</v>
      </c>
      <c r="CZ105" s="129">
        <v>49033</v>
      </c>
      <c r="DA105" s="93">
        <v>65308</v>
      </c>
      <c r="DB105" s="222">
        <v>77270</v>
      </c>
      <c r="DC105" s="21">
        <v>22</v>
      </c>
      <c r="DD105" s="19">
        <v>12</v>
      </c>
      <c r="DE105" s="19">
        <v>13</v>
      </c>
      <c r="DF105" s="19">
        <v>12</v>
      </c>
      <c r="DG105" s="19">
        <v>69</v>
      </c>
      <c r="DH105" s="19">
        <v>3</v>
      </c>
      <c r="DI105" s="19">
        <v>43</v>
      </c>
      <c r="DJ105" s="19">
        <v>75</v>
      </c>
      <c r="DK105" s="19">
        <v>73</v>
      </c>
      <c r="DL105" s="19">
        <v>17</v>
      </c>
      <c r="DM105" s="20">
        <v>441</v>
      </c>
      <c r="DN105" s="21">
        <v>18</v>
      </c>
      <c r="DO105" s="19">
        <v>12</v>
      </c>
      <c r="DP105" s="19">
        <v>13</v>
      </c>
      <c r="DQ105" s="19">
        <v>18</v>
      </c>
      <c r="DR105" s="19">
        <v>69</v>
      </c>
      <c r="DS105" s="19">
        <v>3</v>
      </c>
      <c r="DT105" s="19">
        <v>41</v>
      </c>
      <c r="DU105" s="19">
        <v>5</v>
      </c>
      <c r="DV105" s="19">
        <v>64</v>
      </c>
      <c r="DW105" s="50">
        <v>13</v>
      </c>
      <c r="DX105" s="201">
        <v>252</v>
      </c>
      <c r="DY105" s="21">
        <v>4</v>
      </c>
      <c r="DZ105" s="19">
        <v>0</v>
      </c>
      <c r="EA105" s="19">
        <v>0</v>
      </c>
      <c r="EB105" s="19">
        <v>0</v>
      </c>
      <c r="EC105" s="19">
        <v>0</v>
      </c>
      <c r="ED105" s="19">
        <v>0</v>
      </c>
      <c r="EE105" s="19">
        <v>2</v>
      </c>
      <c r="EF105" s="19">
        <v>70</v>
      </c>
      <c r="EG105" s="19">
        <v>9</v>
      </c>
      <c r="EH105" s="19">
        <v>4</v>
      </c>
      <c r="EI105" s="20">
        <v>189</v>
      </c>
      <c r="EJ105" s="59">
        <v>183000</v>
      </c>
      <c r="EK105" s="51">
        <v>206000</v>
      </c>
      <c r="EL105" s="51">
        <v>238000</v>
      </c>
      <c r="EM105" s="51">
        <v>290000</v>
      </c>
      <c r="EN105" s="51">
        <v>380000</v>
      </c>
      <c r="EO105" s="51">
        <v>463000</v>
      </c>
      <c r="EP105" s="51">
        <v>505000</v>
      </c>
      <c r="EQ105" s="51">
        <v>495000</v>
      </c>
      <c r="ER105" s="60">
        <v>375000</v>
      </c>
      <c r="ES105" s="51">
        <v>319000</v>
      </c>
      <c r="ET105" s="51">
        <v>325000</v>
      </c>
      <c r="EU105" s="51">
        <v>305000</v>
      </c>
      <c r="EV105" s="51">
        <v>302250</v>
      </c>
      <c r="EW105" s="51">
        <v>360000</v>
      </c>
      <c r="EX105" s="51">
        <v>400000</v>
      </c>
      <c r="EY105" s="51">
        <v>430000</v>
      </c>
      <c r="EZ105" s="51">
        <v>465500</v>
      </c>
      <c r="FA105" s="51">
        <v>507000</v>
      </c>
      <c r="FB105" s="51">
        <v>520000</v>
      </c>
      <c r="FC105" s="51">
        <v>550500</v>
      </c>
      <c r="FD105" s="51">
        <v>594500</v>
      </c>
      <c r="FE105" s="240">
        <v>683250</v>
      </c>
      <c r="FF105" s="48">
        <v>0.12568306010928962</v>
      </c>
      <c r="FG105" s="61">
        <v>0.1553398058252427</v>
      </c>
      <c r="FH105" s="61">
        <v>0.21848739495798319</v>
      </c>
      <c r="FI105" s="9">
        <v>0.31034482758620685</v>
      </c>
      <c r="FJ105" s="9">
        <v>0.21842105263157885</v>
      </c>
      <c r="FK105" s="9">
        <v>9.0712742980561645E-2</v>
      </c>
      <c r="FL105" s="9">
        <v>-1.980198019801982E-2</v>
      </c>
      <c r="FM105" s="9">
        <v>-0.24242424242424243</v>
      </c>
      <c r="FN105" s="9">
        <v>-0.14933333333333332</v>
      </c>
      <c r="FO105" s="61">
        <v>1.8808777429467086E-2</v>
      </c>
      <c r="FP105" s="9">
        <v>-6.1538461538461542E-2</v>
      </c>
      <c r="FQ105" s="9">
        <f t="shared" si="54"/>
        <v>-9.0163934426229515E-3</v>
      </c>
      <c r="FR105" s="40">
        <v>0.18909991742361676</v>
      </c>
      <c r="FS105" s="40">
        <v>0.1111111111111111</v>
      </c>
      <c r="FT105" s="40">
        <v>7.4999999999999997E-2</v>
      </c>
      <c r="FU105" s="40">
        <v>8.2558139534883723E-2</v>
      </c>
      <c r="FV105" s="40">
        <v>8.8999999999999996E-2</v>
      </c>
      <c r="FW105" s="40">
        <v>2.5999999999999999E-2</v>
      </c>
      <c r="FX105" s="40">
        <v>5.8999999999999997E-2</v>
      </c>
      <c r="FY105" s="40">
        <v>0.08</v>
      </c>
      <c r="FZ105" s="175">
        <v>0.14899999999999999</v>
      </c>
      <c r="GA105" s="194">
        <v>19370</v>
      </c>
      <c r="GB105" s="39">
        <v>0.65172773459843214</v>
      </c>
      <c r="GC105" s="198">
        <v>1259</v>
      </c>
      <c r="GD105" s="39">
        <v>4.2360620436728239E-2</v>
      </c>
      <c r="GE105" s="198">
        <v>2325</v>
      </c>
      <c r="GF105" s="39">
        <v>7.822751589785E-2</v>
      </c>
      <c r="GG105" s="198">
        <v>6574</v>
      </c>
      <c r="GH105" s="39">
        <v>0.22119040409138319</v>
      </c>
      <c r="GI105" s="198">
        <v>193</v>
      </c>
      <c r="GJ105" s="39">
        <v>6.4937249756064734E-3</v>
      </c>
      <c r="GK105" s="207">
        <v>1.6776687698311389E-3</v>
      </c>
      <c r="GL105" s="121">
        <v>6.3094934169736312E-3</v>
      </c>
      <c r="GM105" s="121">
        <v>1.8199059046646485E-2</v>
      </c>
      <c r="GN105" s="121">
        <v>7.0607972573762723E-2</v>
      </c>
      <c r="GO105" s="121">
        <v>0.23126299281520113</v>
      </c>
      <c r="GP105" s="121">
        <v>0.57751923848426279</v>
      </c>
      <c r="GQ105" s="204">
        <v>9.4423574893322149E-2</v>
      </c>
      <c r="GR105" s="52">
        <v>0.42180000000000001</v>
      </c>
      <c r="GS105" s="52">
        <v>0.57820000000000005</v>
      </c>
      <c r="GT105" s="10">
        <v>0.42699999999999999</v>
      </c>
      <c r="GU105" s="42">
        <v>0.57299999999999995</v>
      </c>
      <c r="GV105" s="207">
        <v>0.42499999999999999</v>
      </c>
      <c r="GW105" s="204">
        <v>0.57499999999999996</v>
      </c>
      <c r="GX105" s="207">
        <v>0.25127475087356027</v>
      </c>
      <c r="GY105" s="121">
        <v>0.24189587893785094</v>
      </c>
      <c r="GZ105" s="204">
        <v>0.3495321071313327</v>
      </c>
      <c r="HA105" s="42">
        <v>0.8</v>
      </c>
      <c r="HB105" s="43">
        <v>0.125</v>
      </c>
      <c r="HC105" s="43">
        <v>2.5000000000000001E-2</v>
      </c>
      <c r="HD105" s="43">
        <v>2.9441510282054162E-2</v>
      </c>
      <c r="HE105" s="43">
        <v>2.1000000000000001E-2</v>
      </c>
      <c r="HF105" s="285">
        <v>0.79363077002291271</v>
      </c>
      <c r="HG105" s="40">
        <v>0.10212908374739335</v>
      </c>
      <c r="HH105" s="40">
        <v>2.4611899183894139E-2</v>
      </c>
      <c r="HI105" s="40">
        <v>5.0742733568467938E-2</v>
      </c>
      <c r="HJ105" s="40">
        <v>2.8885513477331821E-2</v>
      </c>
      <c r="HK105" s="225">
        <v>0.81819511125191924</v>
      </c>
      <c r="HL105" s="228">
        <v>9.7263178417371379E-2</v>
      </c>
      <c r="HM105" s="228">
        <v>1.5158530938512904E-2</v>
      </c>
      <c r="HN105" s="228">
        <v>2.6222796285916214E-2</v>
      </c>
      <c r="HO105" s="228">
        <v>4.3160383106280308E-2</v>
      </c>
      <c r="HP105" s="11">
        <v>0.15</v>
      </c>
      <c r="HQ105" s="9">
        <v>0.30700000000000005</v>
      </c>
      <c r="HR105" s="9">
        <v>0.253</v>
      </c>
      <c r="HS105" s="9">
        <v>0.13900000000000001</v>
      </c>
      <c r="HT105" s="174">
        <v>0.151</v>
      </c>
      <c r="HU105" s="236">
        <v>30.1</v>
      </c>
      <c r="HV105" s="237">
        <v>33</v>
      </c>
      <c r="HW105" s="237">
        <v>32.700000000000003</v>
      </c>
      <c r="HX105" s="137">
        <v>5.6612595763047155E-2</v>
      </c>
      <c r="HY105" s="38">
        <v>0.2887817861381865</v>
      </c>
      <c r="HZ105" s="38">
        <v>0.39574866021652338</v>
      </c>
      <c r="IA105" s="216">
        <v>0.25885695788224294</v>
      </c>
      <c r="IB105" s="18">
        <v>6533</v>
      </c>
      <c r="IC105" s="32">
        <v>6887</v>
      </c>
      <c r="ID105" s="32">
        <v>6504</v>
      </c>
      <c r="IE105" s="32">
        <v>6418</v>
      </c>
      <c r="IF105" s="32">
        <v>6254</v>
      </c>
      <c r="IG105" s="32">
        <v>6273</v>
      </c>
      <c r="IH105" s="32">
        <v>6313</v>
      </c>
      <c r="II105" s="32">
        <v>6325</v>
      </c>
      <c r="IJ105" s="32">
        <v>6012</v>
      </c>
      <c r="IK105" s="32">
        <v>5883</v>
      </c>
      <c r="IL105" s="31">
        <v>5644</v>
      </c>
      <c r="IM105" s="18">
        <v>2738</v>
      </c>
      <c r="IN105" s="32">
        <v>2807</v>
      </c>
      <c r="IO105" s="32">
        <v>3039</v>
      </c>
      <c r="IP105" s="32">
        <v>3035</v>
      </c>
      <c r="IQ105" s="32">
        <v>2990</v>
      </c>
      <c r="IR105" s="32">
        <v>3170</v>
      </c>
      <c r="IS105" s="32">
        <v>2991</v>
      </c>
      <c r="IT105" s="32">
        <v>2987</v>
      </c>
      <c r="IU105" s="32">
        <v>2719</v>
      </c>
      <c r="IV105" s="32">
        <v>2671</v>
      </c>
      <c r="IW105" s="32">
        <v>2568</v>
      </c>
      <c r="IX105" s="18">
        <v>4479</v>
      </c>
      <c r="IY105" s="19">
        <v>4420</v>
      </c>
      <c r="IZ105" s="32">
        <v>4777</v>
      </c>
      <c r="JA105" s="32">
        <v>4827</v>
      </c>
      <c r="JB105" s="32">
        <v>5197</v>
      </c>
      <c r="JC105" s="32">
        <v>4959</v>
      </c>
      <c r="JD105" s="32">
        <v>4872</v>
      </c>
      <c r="JE105" s="32">
        <v>4676</v>
      </c>
      <c r="JF105" s="32">
        <v>4413</v>
      </c>
      <c r="JG105" s="32">
        <v>4184</v>
      </c>
      <c r="JH105" s="32">
        <v>3917</v>
      </c>
      <c r="JI105" s="18">
        <v>13750</v>
      </c>
      <c r="JJ105" s="32">
        <v>14114</v>
      </c>
      <c r="JK105" s="32">
        <v>14320</v>
      </c>
      <c r="JL105" s="32">
        <v>14280</v>
      </c>
      <c r="JM105" s="32">
        <v>14441</v>
      </c>
      <c r="JN105" s="32">
        <v>14402</v>
      </c>
      <c r="JO105" s="32">
        <v>14176</v>
      </c>
      <c r="JP105" s="32">
        <v>13988</v>
      </c>
      <c r="JQ105" s="32">
        <v>13144</v>
      </c>
      <c r="JR105" s="32">
        <v>12738</v>
      </c>
      <c r="JS105" s="31">
        <v>12129</v>
      </c>
      <c r="JT105" s="54">
        <v>0.78800000000000003</v>
      </c>
      <c r="JU105" s="54">
        <v>0.82199999999999995</v>
      </c>
      <c r="JV105" s="174">
        <v>0.85400000000000009</v>
      </c>
      <c r="JW105" s="11">
        <v>0.219</v>
      </c>
      <c r="JX105" s="9">
        <v>0.23100000000000001</v>
      </c>
      <c r="JY105" s="174">
        <v>0.248</v>
      </c>
      <c r="JZ105" s="182">
        <v>37</v>
      </c>
      <c r="KA105" s="11">
        <v>0.35</v>
      </c>
      <c r="KB105" s="9">
        <v>0.155</v>
      </c>
      <c r="KC105" s="9">
        <v>0.13</v>
      </c>
      <c r="KD105" s="9">
        <v>6.3E-2</v>
      </c>
      <c r="KE105" s="9">
        <v>7.2999999999999995E-2</v>
      </c>
      <c r="KF105" s="174">
        <v>0.11</v>
      </c>
    </row>
    <row r="106" spans="1:292" ht="16.5" customHeight="1" x14ac:dyDescent="0.35">
      <c r="A106" s="78" t="s">
        <v>95</v>
      </c>
      <c r="B106" s="46" t="s">
        <v>96</v>
      </c>
      <c r="C106" s="65">
        <v>0</v>
      </c>
      <c r="D106" s="55">
        <v>42705</v>
      </c>
      <c r="E106" s="55">
        <v>45197</v>
      </c>
      <c r="F106" s="55">
        <v>45382</v>
      </c>
      <c r="G106" s="55">
        <v>46131</v>
      </c>
      <c r="H106" s="32">
        <v>47823</v>
      </c>
      <c r="I106" s="32">
        <v>48988</v>
      </c>
      <c r="J106" s="34">
        <v>49951</v>
      </c>
      <c r="K106" s="34">
        <v>50509</v>
      </c>
      <c r="L106" s="34">
        <v>50338</v>
      </c>
      <c r="M106" s="184">
        <v>50351</v>
      </c>
      <c r="N106" s="65">
        <v>0</v>
      </c>
      <c r="O106" s="141">
        <f t="shared" ref="O106:O149" si="55">(E106-D106)/D106</f>
        <v>5.8353822737384382E-2</v>
      </c>
      <c r="P106" s="141">
        <f t="shared" ref="P106:P149" si="56">(F106-E106)/E106</f>
        <v>4.093192026019426E-3</v>
      </c>
      <c r="Q106" s="141">
        <f t="shared" ref="Q106:Q149" si="57">(G106-F106)/F106</f>
        <v>1.6504340928121281E-2</v>
      </c>
      <c r="R106" s="141">
        <f t="shared" ref="R106:R149" si="58">(H106-G106)/G106</f>
        <v>3.6678155687065096E-2</v>
      </c>
      <c r="S106" s="141">
        <f t="shared" ref="S106:S149" si="59">(I106-H106)/H106</f>
        <v>2.4360663279175292E-2</v>
      </c>
      <c r="T106" s="141">
        <f t="shared" ref="T106:T149" si="60">(J106-I106)/I106</f>
        <v>1.9657875398056666E-2</v>
      </c>
      <c r="U106" s="141">
        <f t="shared" si="53"/>
        <v>1.1170947528578007E-2</v>
      </c>
      <c r="V106" s="141">
        <f t="shared" si="51"/>
        <v>-3.3855352511433607E-3</v>
      </c>
      <c r="W106" s="186">
        <f t="shared" si="52"/>
        <v>2.5825420159720293E-4</v>
      </c>
      <c r="X106" s="2">
        <v>0.1</v>
      </c>
      <c r="Y106" s="2">
        <v>0.18</v>
      </c>
      <c r="Z106" s="2">
        <v>0.28999999999999998</v>
      </c>
      <c r="AA106" s="2">
        <v>0.35</v>
      </c>
      <c r="AB106" s="2">
        <v>0.05</v>
      </c>
      <c r="AC106" s="3">
        <v>0.03</v>
      </c>
      <c r="AD106" s="77">
        <v>0.08</v>
      </c>
      <c r="AE106" s="2">
        <v>0.23</v>
      </c>
      <c r="AF106" s="2">
        <v>0.18</v>
      </c>
      <c r="AG106" s="2">
        <v>0.37</v>
      </c>
      <c r="AH106" s="2">
        <v>0.09</v>
      </c>
      <c r="AI106" s="2">
        <v>0.06</v>
      </c>
      <c r="AJ106" s="10">
        <v>7.0465625801867243E-2</v>
      </c>
      <c r="AK106" s="40">
        <v>0.19874464599411801</v>
      </c>
      <c r="AL106" s="40">
        <v>0.19343505122081203</v>
      </c>
      <c r="AM106" s="40">
        <v>0.32291810591555969</v>
      </c>
      <c r="AN106" s="40">
        <v>0.1246274401436946</v>
      </c>
      <c r="AO106" s="175">
        <v>8.9809130923948446E-2</v>
      </c>
      <c r="AP106" s="56">
        <v>1.9668376238609769E-2</v>
      </c>
      <c r="AQ106" s="38">
        <v>1.9E-2</v>
      </c>
      <c r="AR106" s="216">
        <v>2.303456171170282E-2</v>
      </c>
      <c r="AS106" s="56">
        <v>0.1165164567046756</v>
      </c>
      <c r="AT106" s="38">
        <v>0.17100000000000001</v>
      </c>
      <c r="AU106" s="216">
        <v>0.18137496792531038</v>
      </c>
      <c r="AV106" s="56">
        <v>2.6639446297863864E-3</v>
      </c>
      <c r="AW106" s="38">
        <v>2E-3</v>
      </c>
      <c r="AX106" s="216">
        <v>1.6382764542170814E-3</v>
      </c>
      <c r="AY106" s="56">
        <v>4.04073096648907E-2</v>
      </c>
      <c r="AZ106" s="38">
        <v>4.7E-2</v>
      </c>
      <c r="BA106" s="216">
        <v>5.1082644138720566E-2</v>
      </c>
      <c r="BB106" s="39">
        <v>0.71202011651645669</v>
      </c>
      <c r="BC106" s="38">
        <v>0.61799999999999999</v>
      </c>
      <c r="BD106" s="216">
        <v>0.58843732112192326</v>
      </c>
      <c r="BE106" s="56">
        <v>0.10872379624558084</v>
      </c>
      <c r="BF106" s="57">
        <v>0.14399999999999999</v>
      </c>
      <c r="BG106" s="218">
        <v>0.15443222864812586</v>
      </c>
      <c r="BH106" s="192">
        <v>6699.330655957162</v>
      </c>
      <c r="BI106" s="137">
        <v>9.7000000000000003E-2</v>
      </c>
      <c r="BJ106" s="38">
        <v>8.4000000000000005E-2</v>
      </c>
      <c r="BK106" s="38">
        <v>8.5000000000000006E-2</v>
      </c>
      <c r="BL106" s="38">
        <v>9.4E-2</v>
      </c>
      <c r="BM106" s="65">
        <v>0</v>
      </c>
      <c r="BN106" s="55">
        <v>16852</v>
      </c>
      <c r="BO106" s="55">
        <v>17657</v>
      </c>
      <c r="BP106" s="55">
        <v>17756</v>
      </c>
      <c r="BQ106" s="55">
        <v>17934</v>
      </c>
      <c r="BR106" s="32">
        <v>18204</v>
      </c>
      <c r="BS106" s="19">
        <v>18536</v>
      </c>
      <c r="BT106" s="32">
        <v>18793</v>
      </c>
      <c r="BU106" s="32">
        <v>18827</v>
      </c>
      <c r="BV106" s="32">
        <v>18924</v>
      </c>
      <c r="BW106" s="31">
        <v>19078</v>
      </c>
      <c r="BX106" s="65">
        <v>0</v>
      </c>
      <c r="BY106" s="58">
        <v>2.5219999999999998</v>
      </c>
      <c r="BZ106" s="58">
        <v>2.54</v>
      </c>
      <c r="CA106" s="58">
        <v>2.54</v>
      </c>
      <c r="CB106" s="58">
        <v>2.5499999999999998</v>
      </c>
      <c r="CC106" s="49">
        <v>2.5960000000000001</v>
      </c>
      <c r="CD106" s="7">
        <v>2.6240000000000001</v>
      </c>
      <c r="CE106" s="49">
        <v>2.6509999999999998</v>
      </c>
      <c r="CF106" s="49">
        <v>2.6579999999999999</v>
      </c>
      <c r="CG106" s="49">
        <v>2.6349999999999998</v>
      </c>
      <c r="CH106" s="189">
        <v>2.5990000000000002</v>
      </c>
      <c r="CI106" s="207">
        <v>0.24272211720226844</v>
      </c>
      <c r="CJ106" s="121">
        <v>0.29365379422090199</v>
      </c>
      <c r="CK106" s="121">
        <v>0.19697542533081286</v>
      </c>
      <c r="CL106" s="121">
        <v>0.16304665565242851</v>
      </c>
      <c r="CM106" s="121">
        <v>6.9884747538708325E-2</v>
      </c>
      <c r="CN106" s="121">
        <v>2.2318375928901516E-2</v>
      </c>
      <c r="CO106" s="121">
        <v>1.139888412597834E-2</v>
      </c>
      <c r="CP106" s="207">
        <v>4.6286794490953284E-2</v>
      </c>
      <c r="CQ106" s="121">
        <v>3.575479341074804E-2</v>
      </c>
      <c r="CR106" s="121">
        <v>3.780718336483932E-2</v>
      </c>
      <c r="CS106" s="121">
        <v>5.8169052119902781E-2</v>
      </c>
      <c r="CT106" s="121">
        <v>0.10915473940048609</v>
      </c>
      <c r="CU106" s="121">
        <v>0.13205509046718877</v>
      </c>
      <c r="CV106" s="121">
        <v>0.23526870105320011</v>
      </c>
      <c r="CW106" s="121">
        <v>0.23303144702282771</v>
      </c>
      <c r="CX106" s="121">
        <v>8.292336328922302E-2</v>
      </c>
      <c r="CY106" s="204">
        <v>2.9548835380630852E-2</v>
      </c>
      <c r="CZ106" s="129">
        <v>76210</v>
      </c>
      <c r="DA106" s="93">
        <v>95498</v>
      </c>
      <c r="DB106" s="222">
        <v>112689</v>
      </c>
      <c r="DC106" s="21">
        <v>0</v>
      </c>
      <c r="DD106" s="19">
        <v>58</v>
      </c>
      <c r="DE106" s="19">
        <v>0</v>
      </c>
      <c r="DF106" s="19">
        <v>118</v>
      </c>
      <c r="DG106" s="19">
        <v>116</v>
      </c>
      <c r="DH106" s="19">
        <v>109</v>
      </c>
      <c r="DI106" s="19">
        <v>226</v>
      </c>
      <c r="DJ106" s="19">
        <v>0</v>
      </c>
      <c r="DK106" s="19">
        <v>200</v>
      </c>
      <c r="DL106" s="19">
        <v>0</v>
      </c>
      <c r="DM106" s="20">
        <v>0</v>
      </c>
      <c r="DN106" s="21">
        <v>0</v>
      </c>
      <c r="DO106" s="19">
        <v>58</v>
      </c>
      <c r="DP106" s="19">
        <v>0</v>
      </c>
      <c r="DQ106" s="19">
        <v>22</v>
      </c>
      <c r="DR106" s="19">
        <v>59</v>
      </c>
      <c r="DS106" s="19">
        <v>59</v>
      </c>
      <c r="DT106" s="19">
        <v>185</v>
      </c>
      <c r="DU106" s="19">
        <v>0</v>
      </c>
      <c r="DV106" s="19">
        <v>0</v>
      </c>
      <c r="DW106" s="50">
        <v>0</v>
      </c>
      <c r="DX106" s="201">
        <v>0</v>
      </c>
      <c r="DY106" s="21">
        <v>0</v>
      </c>
      <c r="DZ106" s="19">
        <v>0</v>
      </c>
      <c r="EA106" s="19">
        <v>0</v>
      </c>
      <c r="EB106" s="19">
        <v>96</v>
      </c>
      <c r="EC106" s="19">
        <v>57</v>
      </c>
      <c r="ED106" s="19">
        <v>50</v>
      </c>
      <c r="EE106" s="19">
        <v>41</v>
      </c>
      <c r="EF106" s="19">
        <v>0</v>
      </c>
      <c r="EG106" s="19">
        <v>200</v>
      </c>
      <c r="EH106" s="19">
        <v>0</v>
      </c>
      <c r="EI106" s="20">
        <v>0</v>
      </c>
      <c r="EJ106" s="59">
        <v>248500</v>
      </c>
      <c r="EK106" s="51">
        <v>288000</v>
      </c>
      <c r="EL106" s="51">
        <v>321500</v>
      </c>
      <c r="EM106" s="51">
        <v>385000</v>
      </c>
      <c r="EN106" s="51">
        <v>499000</v>
      </c>
      <c r="EO106" s="51">
        <v>540000</v>
      </c>
      <c r="EP106" s="51">
        <v>531000</v>
      </c>
      <c r="EQ106" s="51">
        <v>520000</v>
      </c>
      <c r="ER106" s="60">
        <v>443750</v>
      </c>
      <c r="ES106" s="51">
        <v>408000</v>
      </c>
      <c r="ET106" s="51">
        <v>385000</v>
      </c>
      <c r="EU106" s="51">
        <v>365000</v>
      </c>
      <c r="EV106" s="51">
        <v>365000</v>
      </c>
      <c r="EW106" s="51">
        <v>450000</v>
      </c>
      <c r="EX106" s="51">
        <v>485000</v>
      </c>
      <c r="EY106" s="51">
        <v>509250</v>
      </c>
      <c r="EZ106" s="51">
        <v>532500</v>
      </c>
      <c r="FA106" s="51">
        <v>556000</v>
      </c>
      <c r="FB106" s="51">
        <v>595000</v>
      </c>
      <c r="FC106" s="51">
        <v>630000</v>
      </c>
      <c r="FD106" s="51">
        <v>634000</v>
      </c>
      <c r="FE106" s="240">
        <v>720250</v>
      </c>
      <c r="FF106" s="48">
        <v>0.15895372233400401</v>
      </c>
      <c r="FG106" s="61">
        <v>0.11631944444444445</v>
      </c>
      <c r="FH106" s="61">
        <v>0.19751166407465007</v>
      </c>
      <c r="FI106" s="9">
        <v>0.2961038961038962</v>
      </c>
      <c r="FJ106" s="9">
        <v>8.21643286573146E-2</v>
      </c>
      <c r="FK106" s="9">
        <v>-1.6666666666666718E-2</v>
      </c>
      <c r="FL106" s="9">
        <v>-2.0715630885122405E-2</v>
      </c>
      <c r="FM106" s="9">
        <v>-0.14663461538461542</v>
      </c>
      <c r="FN106" s="9">
        <v>-8.0563380281690189E-2</v>
      </c>
      <c r="FO106" s="61">
        <v>-5.6372549019607844E-2</v>
      </c>
      <c r="FP106" s="9">
        <v>-5.1999999999999998E-2</v>
      </c>
      <c r="FQ106" s="9">
        <f t="shared" si="54"/>
        <v>0</v>
      </c>
      <c r="FR106" s="40">
        <v>0.20320855614973254</v>
      </c>
      <c r="FS106" s="40">
        <v>7.7777777777777779E-2</v>
      </c>
      <c r="FT106" s="40">
        <v>0.05</v>
      </c>
      <c r="FU106" s="40">
        <v>4.5655375552282766E-2</v>
      </c>
      <c r="FV106" s="40">
        <v>4.3999999999999997E-2</v>
      </c>
      <c r="FW106" s="40">
        <v>7.0000000000000007E-2</v>
      </c>
      <c r="FX106" s="40">
        <v>5.8999999999999997E-2</v>
      </c>
      <c r="FY106" s="40">
        <v>6.0000000000000001E-3</v>
      </c>
      <c r="FZ106" s="175">
        <v>0.13600000000000001</v>
      </c>
      <c r="GA106" s="194">
        <v>7049</v>
      </c>
      <c r="GB106" s="39">
        <v>0.34909865293185421</v>
      </c>
      <c r="GC106" s="198">
        <v>5233</v>
      </c>
      <c r="GD106" s="39">
        <v>0.25916204437400953</v>
      </c>
      <c r="GE106" s="198">
        <v>666</v>
      </c>
      <c r="GF106" s="39">
        <v>3.2983359746434231E-2</v>
      </c>
      <c r="GG106" s="198">
        <v>7244</v>
      </c>
      <c r="GH106" s="39">
        <v>0.35875594294770208</v>
      </c>
      <c r="GI106" s="198">
        <v>0</v>
      </c>
      <c r="GJ106" s="39">
        <v>0</v>
      </c>
      <c r="GK106" s="207">
        <v>1.1288144747502026E-2</v>
      </c>
      <c r="GL106" s="121">
        <v>2.7815284904131786E-2</v>
      </c>
      <c r="GM106" s="121">
        <v>0.11660815554955442</v>
      </c>
      <c r="GN106" s="121">
        <v>0.78671347556035642</v>
      </c>
      <c r="GO106" s="121">
        <v>4.6502835538752361E-2</v>
      </c>
      <c r="GP106" s="121">
        <v>1.058601134215501E-2</v>
      </c>
      <c r="GQ106" s="204">
        <v>4.8609235754793411E-4</v>
      </c>
      <c r="GR106" s="52">
        <v>0.33589999999999998</v>
      </c>
      <c r="GS106" s="52">
        <v>0.66410000000000002</v>
      </c>
      <c r="GT106" s="10">
        <v>0.39300000000000002</v>
      </c>
      <c r="GU106" s="42">
        <v>0.60699999999999998</v>
      </c>
      <c r="GV106" s="207">
        <v>0.39899999999999997</v>
      </c>
      <c r="GW106" s="204">
        <v>0.60099999999999998</v>
      </c>
      <c r="GX106" s="207">
        <v>0.25514469025370712</v>
      </c>
      <c r="GY106" s="121">
        <v>0.22203474160122871</v>
      </c>
      <c r="GZ106" s="204">
        <v>0.31979605565980951</v>
      </c>
      <c r="HA106" s="42">
        <v>0.83799999999999997</v>
      </c>
      <c r="HB106" s="43">
        <v>9.3000000000000013E-2</v>
      </c>
      <c r="HC106" s="43">
        <v>1.1000000000000001E-2</v>
      </c>
      <c r="HD106" s="43">
        <v>1.384771745574659E-2</v>
      </c>
      <c r="HE106" s="43">
        <v>4.4000000000000004E-2</v>
      </c>
      <c r="HF106" s="285">
        <v>0.78116459155785001</v>
      </c>
      <c r="HG106" s="40">
        <v>0.10856361979957485</v>
      </c>
      <c r="HH106" s="40">
        <v>8.161251138779229E-3</v>
      </c>
      <c r="HI106" s="40">
        <v>2.1636805344670513E-2</v>
      </c>
      <c r="HJ106" s="40">
        <v>8.0473732159125413E-2</v>
      </c>
      <c r="HK106" s="225">
        <v>0.79539930249762214</v>
      </c>
      <c r="HL106" s="228">
        <v>7.3308204459787932E-2</v>
      </c>
      <c r="HM106" s="228">
        <v>7.538662063620671E-3</v>
      </c>
      <c r="HN106" s="228">
        <v>2.2756895762144645E-2</v>
      </c>
      <c r="HO106" s="228">
        <v>0.1009969352168246</v>
      </c>
      <c r="HP106" s="11">
        <v>0.223</v>
      </c>
      <c r="HQ106" s="9">
        <v>0.4</v>
      </c>
      <c r="HR106" s="9">
        <v>0.22700000000000004</v>
      </c>
      <c r="HS106" s="9">
        <v>6.6000000000000003E-2</v>
      </c>
      <c r="HT106" s="174">
        <v>8.4000000000000005E-2</v>
      </c>
      <c r="HU106" s="236">
        <v>28.6</v>
      </c>
      <c r="HV106" s="237">
        <v>30</v>
      </c>
      <c r="HW106" s="237">
        <v>26.3</v>
      </c>
      <c r="HX106" s="137">
        <v>2.7490488183912972E-2</v>
      </c>
      <c r="HY106" s="38">
        <v>0.29483950484968652</v>
      </c>
      <c r="HZ106" s="38">
        <v>0.48834467606237608</v>
      </c>
      <c r="IA106" s="216">
        <v>0.18932533090402442</v>
      </c>
      <c r="IB106" s="18">
        <v>4090</v>
      </c>
      <c r="IC106" s="32">
        <v>4099</v>
      </c>
      <c r="ID106" s="32">
        <v>4003</v>
      </c>
      <c r="IE106" s="32">
        <v>3869</v>
      </c>
      <c r="IF106" s="32">
        <v>3878</v>
      </c>
      <c r="IG106" s="32">
        <v>3905</v>
      </c>
      <c r="IH106" s="32">
        <v>4033</v>
      </c>
      <c r="II106" s="32">
        <v>4198</v>
      </c>
      <c r="IJ106" s="32">
        <v>4195</v>
      </c>
      <c r="IK106" s="32">
        <v>4235</v>
      </c>
      <c r="IL106" s="31">
        <v>4205</v>
      </c>
      <c r="IM106" s="18">
        <v>2224</v>
      </c>
      <c r="IN106" s="32">
        <v>2260</v>
      </c>
      <c r="IO106" s="32">
        <v>2473</v>
      </c>
      <c r="IP106" s="32">
        <v>2502</v>
      </c>
      <c r="IQ106" s="32">
        <v>2299</v>
      </c>
      <c r="IR106" s="32">
        <v>2343</v>
      </c>
      <c r="IS106" s="32">
        <v>2361</v>
      </c>
      <c r="IT106" s="32">
        <v>2368</v>
      </c>
      <c r="IU106" s="32">
        <v>2490</v>
      </c>
      <c r="IV106" s="32">
        <v>2492</v>
      </c>
      <c r="IW106" s="32">
        <v>2384</v>
      </c>
      <c r="IX106" s="18">
        <v>2172</v>
      </c>
      <c r="IY106" s="32">
        <v>2168</v>
      </c>
      <c r="IZ106" s="32">
        <v>2162</v>
      </c>
      <c r="JA106" s="32">
        <v>2259</v>
      </c>
      <c r="JB106" s="32">
        <v>2407</v>
      </c>
      <c r="JC106" s="32">
        <v>2333</v>
      </c>
      <c r="JD106" s="32">
        <v>2205</v>
      </c>
      <c r="JE106" s="32">
        <v>2263</v>
      </c>
      <c r="JF106" s="32">
        <v>2276</v>
      </c>
      <c r="JG106" s="32">
        <v>2326</v>
      </c>
      <c r="JH106" s="32">
        <v>2246</v>
      </c>
      <c r="JI106" s="18">
        <v>8486</v>
      </c>
      <c r="JJ106" s="32">
        <v>8527</v>
      </c>
      <c r="JK106" s="32">
        <v>8638</v>
      </c>
      <c r="JL106" s="32">
        <v>8630</v>
      </c>
      <c r="JM106" s="32">
        <v>8584</v>
      </c>
      <c r="JN106" s="32">
        <v>8581</v>
      </c>
      <c r="JO106" s="32">
        <v>8599</v>
      </c>
      <c r="JP106" s="32">
        <v>8829</v>
      </c>
      <c r="JQ106" s="32">
        <v>8961</v>
      </c>
      <c r="JR106" s="32">
        <v>9053</v>
      </c>
      <c r="JS106" s="31">
        <v>8835</v>
      </c>
      <c r="JT106" s="54">
        <v>0.96099999999999997</v>
      </c>
      <c r="JU106" s="54">
        <v>0.94499999999999995</v>
      </c>
      <c r="JV106" s="174">
        <v>0.96099999999999997</v>
      </c>
      <c r="JW106" s="11">
        <v>0.48599999999999999</v>
      </c>
      <c r="JX106" s="9">
        <v>0.53</v>
      </c>
      <c r="JY106" s="174">
        <v>0.55600000000000005</v>
      </c>
      <c r="JZ106" s="182">
        <v>37.799999999999997</v>
      </c>
      <c r="KA106" s="11">
        <v>0.17599999999999999</v>
      </c>
      <c r="KB106" s="9">
        <v>0.13600000000000001</v>
      </c>
      <c r="KC106" s="9">
        <v>6.8000000000000005E-2</v>
      </c>
      <c r="KD106" s="9">
        <v>6.7000000000000004E-2</v>
      </c>
      <c r="KE106" s="9">
        <v>2.4E-2</v>
      </c>
      <c r="KF106" s="174">
        <v>6.4000000000000001E-2</v>
      </c>
    </row>
    <row r="107" spans="1:292" ht="16.5" customHeight="1" x14ac:dyDescent="0.35">
      <c r="A107" s="78" t="s">
        <v>95</v>
      </c>
      <c r="B107" s="46" t="s">
        <v>97</v>
      </c>
      <c r="C107" s="152">
        <v>328014</v>
      </c>
      <c r="D107" s="55">
        <v>330619</v>
      </c>
      <c r="E107" s="55">
        <v>332727</v>
      </c>
      <c r="F107" s="55">
        <v>329373</v>
      </c>
      <c r="G107" s="55">
        <v>330659</v>
      </c>
      <c r="H107" s="32">
        <v>336265</v>
      </c>
      <c r="I107" s="32">
        <v>346613</v>
      </c>
      <c r="J107" s="34">
        <v>353104</v>
      </c>
      <c r="K107" s="34">
        <v>358136</v>
      </c>
      <c r="L107" s="34">
        <v>356388</v>
      </c>
      <c r="M107" s="184">
        <v>357059</v>
      </c>
      <c r="N107" s="140">
        <f t="shared" ref="N107:N149" si="61">(D107-C107)/C107</f>
        <v>7.9417341942721962E-3</v>
      </c>
      <c r="O107" s="141">
        <f t="shared" si="55"/>
        <v>6.3759191093070875E-3</v>
      </c>
      <c r="P107" s="141">
        <f t="shared" si="56"/>
        <v>-1.0080336131423059E-2</v>
      </c>
      <c r="Q107" s="141">
        <f t="shared" si="57"/>
        <v>3.904388034234743E-3</v>
      </c>
      <c r="R107" s="141">
        <f t="shared" si="58"/>
        <v>1.6954022119464462E-2</v>
      </c>
      <c r="S107" s="141">
        <f t="shared" si="59"/>
        <v>3.0773348400814835E-2</v>
      </c>
      <c r="T107" s="141">
        <f t="shared" si="60"/>
        <v>1.8726937535522327E-2</v>
      </c>
      <c r="U107" s="141">
        <f t="shared" si="53"/>
        <v>1.4250758983189088E-2</v>
      </c>
      <c r="V107" s="141">
        <f t="shared" si="51"/>
        <v>-4.8808273951794845E-3</v>
      </c>
      <c r="W107" s="186">
        <f t="shared" si="52"/>
        <v>1.8827794426299427E-3</v>
      </c>
      <c r="X107" s="2">
        <v>0.09</v>
      </c>
      <c r="Y107" s="2">
        <v>0.25</v>
      </c>
      <c r="Z107" s="2">
        <v>0.24</v>
      </c>
      <c r="AA107" s="2">
        <v>0.27</v>
      </c>
      <c r="AB107" s="2">
        <v>7.0000000000000007E-2</v>
      </c>
      <c r="AC107" s="3">
        <v>0.08</v>
      </c>
      <c r="AD107" s="77">
        <v>0.09</v>
      </c>
      <c r="AE107" s="2">
        <v>0.24</v>
      </c>
      <c r="AF107" s="2">
        <v>0.2</v>
      </c>
      <c r="AG107" s="2">
        <v>0.28999999999999998</v>
      </c>
      <c r="AH107" s="2">
        <v>0.09</v>
      </c>
      <c r="AI107" s="2">
        <v>0.09</v>
      </c>
      <c r="AJ107" s="10">
        <v>6.5180990044690315E-2</v>
      </c>
      <c r="AK107" s="40">
        <v>0.20119212261832645</v>
      </c>
      <c r="AL107" s="40">
        <v>0.24141054508463727</v>
      </c>
      <c r="AM107" s="40">
        <v>0.2664216890880205</v>
      </c>
      <c r="AN107" s="40">
        <v>0.10951412145249226</v>
      </c>
      <c r="AO107" s="175">
        <v>0.11628053171183322</v>
      </c>
      <c r="AP107" s="56">
        <v>2.4203235227764668E-2</v>
      </c>
      <c r="AQ107" s="38">
        <v>2.4E-2</v>
      </c>
      <c r="AR107" s="216">
        <v>2.4936850647495172E-2</v>
      </c>
      <c r="AS107" s="56">
        <v>0.46758370069570199</v>
      </c>
      <c r="AT107" s="38">
        <v>0.52800000000000002</v>
      </c>
      <c r="AU107" s="216">
        <v>0.54284154941651142</v>
      </c>
      <c r="AV107" s="56">
        <v>3.1980342302462702E-3</v>
      </c>
      <c r="AW107" s="38">
        <v>2E-3</v>
      </c>
      <c r="AX107" s="216">
        <v>1.6430261398315256E-3</v>
      </c>
      <c r="AY107" s="56">
        <v>2.7821983208033804E-2</v>
      </c>
      <c r="AZ107" s="38">
        <v>2.5000000000000001E-2</v>
      </c>
      <c r="BA107" s="216">
        <v>2.2968076716462265E-2</v>
      </c>
      <c r="BB107" s="39">
        <v>0.35854262318071789</v>
      </c>
      <c r="BC107" s="38">
        <v>0.27500000000000002</v>
      </c>
      <c r="BD107" s="216">
        <v>0.24179915648466699</v>
      </c>
      <c r="BE107" s="56">
        <v>0.11865042345753535</v>
      </c>
      <c r="BF107" s="57">
        <v>0.14599999999999999</v>
      </c>
      <c r="BG107" s="218">
        <v>0.16581134059503264</v>
      </c>
      <c r="BH107" s="192">
        <v>7169.442215088282</v>
      </c>
      <c r="BI107" s="137">
        <v>0.30099999999999999</v>
      </c>
      <c r="BJ107" s="38">
        <v>0.27800000000000002</v>
      </c>
      <c r="BK107" s="38">
        <v>0.26900000000000002</v>
      </c>
      <c r="BL107" s="38">
        <v>0.25700000000000001</v>
      </c>
      <c r="BM107" s="152">
        <v>96969</v>
      </c>
      <c r="BN107" s="55">
        <v>96933</v>
      </c>
      <c r="BO107" s="55">
        <v>97189</v>
      </c>
      <c r="BP107" s="55">
        <v>96988</v>
      </c>
      <c r="BQ107" s="55">
        <v>97336</v>
      </c>
      <c r="BR107" s="32">
        <v>98294</v>
      </c>
      <c r="BS107" s="19">
        <v>100288</v>
      </c>
      <c r="BT107" s="32">
        <v>101646</v>
      </c>
      <c r="BU107" s="32">
        <v>102540</v>
      </c>
      <c r="BV107" s="32">
        <v>102910</v>
      </c>
      <c r="BW107" s="31">
        <v>105423</v>
      </c>
      <c r="BX107" s="98">
        <v>3.3439999999999999</v>
      </c>
      <c r="BY107" s="58">
        <v>3.37</v>
      </c>
      <c r="BZ107" s="58">
        <v>3.39</v>
      </c>
      <c r="CA107" s="58">
        <v>3.36</v>
      </c>
      <c r="CB107" s="58">
        <v>3.36</v>
      </c>
      <c r="CC107" s="49">
        <v>3.39</v>
      </c>
      <c r="CD107" s="7">
        <v>3.415</v>
      </c>
      <c r="CE107" s="49">
        <v>3.4489999999999998</v>
      </c>
      <c r="CF107" s="49">
        <v>3.4580000000000002</v>
      </c>
      <c r="CG107" s="49">
        <v>3.4289999999999998</v>
      </c>
      <c r="CH107" s="189">
        <v>3.3559999999999999</v>
      </c>
      <c r="CI107" s="207">
        <v>0.18507151429302171</v>
      </c>
      <c r="CJ107" s="121">
        <v>0.26346180330126501</v>
      </c>
      <c r="CK107" s="121">
        <v>0.17203761632139133</v>
      </c>
      <c r="CL107" s="121">
        <v>0.15001314100088228</v>
      </c>
      <c r="CM107" s="121">
        <v>9.9679554481185151E-2</v>
      </c>
      <c r="CN107" s="121">
        <v>5.7902415470219341E-2</v>
      </c>
      <c r="CO107" s="121">
        <v>7.1833955132035165E-2</v>
      </c>
      <c r="CP107" s="207">
        <v>7.7239371225088047E-2</v>
      </c>
      <c r="CQ107" s="121">
        <v>7.2743906037891756E-2</v>
      </c>
      <c r="CR107" s="121">
        <v>8.0160931751559153E-2</v>
      </c>
      <c r="CS107" s="121">
        <v>0.11041924885400067</v>
      </c>
      <c r="CT107" s="121">
        <v>0.17608058391862913</v>
      </c>
      <c r="CU107" s="121">
        <v>0.13924137795353048</v>
      </c>
      <c r="CV107" s="121">
        <v>0.17995632414566487</v>
      </c>
      <c r="CW107" s="121">
        <v>0.11770097633496725</v>
      </c>
      <c r="CX107" s="121">
        <v>3.3983921810459339E-2</v>
      </c>
      <c r="CY107" s="204">
        <v>1.2473357968209333E-2</v>
      </c>
      <c r="CZ107" s="129">
        <v>46917</v>
      </c>
      <c r="DA107" s="93">
        <v>57807</v>
      </c>
      <c r="DB107" s="222">
        <v>71763</v>
      </c>
      <c r="DC107" s="21">
        <v>327</v>
      </c>
      <c r="DD107" s="19">
        <v>411</v>
      </c>
      <c r="DE107" s="19">
        <v>257</v>
      </c>
      <c r="DF107" s="19">
        <v>721</v>
      </c>
      <c r="DG107" s="19">
        <v>506</v>
      </c>
      <c r="DH107" s="19">
        <v>105</v>
      </c>
      <c r="DI107" s="19">
        <v>334</v>
      </c>
      <c r="DJ107" s="19">
        <v>573</v>
      </c>
      <c r="DK107" s="19">
        <v>1341</v>
      </c>
      <c r="DL107" s="19">
        <v>957</v>
      </c>
      <c r="DM107" s="20">
        <v>725</v>
      </c>
      <c r="DN107" s="21">
        <v>114</v>
      </c>
      <c r="DO107" s="19">
        <v>161</v>
      </c>
      <c r="DP107" s="19">
        <v>86</v>
      </c>
      <c r="DQ107" s="19">
        <v>64</v>
      </c>
      <c r="DR107" s="19">
        <v>27</v>
      </c>
      <c r="DS107" s="19">
        <v>44</v>
      </c>
      <c r="DT107" s="19">
        <v>141</v>
      </c>
      <c r="DU107" s="19">
        <v>35</v>
      </c>
      <c r="DV107" s="19">
        <v>133</v>
      </c>
      <c r="DW107" s="50">
        <v>156</v>
      </c>
      <c r="DX107" s="201">
        <v>84</v>
      </c>
      <c r="DY107" s="21">
        <v>213</v>
      </c>
      <c r="DZ107" s="19">
        <v>250</v>
      </c>
      <c r="EA107" s="19">
        <v>171</v>
      </c>
      <c r="EB107" s="19">
        <v>657</v>
      </c>
      <c r="EC107" s="19">
        <v>479</v>
      </c>
      <c r="ED107" s="19">
        <v>61</v>
      </c>
      <c r="EE107" s="19">
        <v>193</v>
      </c>
      <c r="EF107" s="19">
        <v>538</v>
      </c>
      <c r="EG107" s="19">
        <v>1208</v>
      </c>
      <c r="EH107" s="19">
        <v>801</v>
      </c>
      <c r="EI107" s="20">
        <v>641</v>
      </c>
      <c r="EJ107" s="59">
        <v>215000</v>
      </c>
      <c r="EK107" s="51">
        <v>240000</v>
      </c>
      <c r="EL107" s="51">
        <v>285000</v>
      </c>
      <c r="EM107" s="51">
        <v>350000</v>
      </c>
      <c r="EN107" s="51">
        <v>450000</v>
      </c>
      <c r="EO107" s="51">
        <v>540000</v>
      </c>
      <c r="EP107" s="51">
        <v>588000</v>
      </c>
      <c r="EQ107" s="51">
        <v>550000</v>
      </c>
      <c r="ER107" s="60">
        <v>369000</v>
      </c>
      <c r="ES107" s="51">
        <v>335000</v>
      </c>
      <c r="ET107" s="51">
        <v>350000</v>
      </c>
      <c r="EU107" s="51">
        <v>332000</v>
      </c>
      <c r="EV107" s="51">
        <v>345000</v>
      </c>
      <c r="EW107" s="51">
        <v>412250</v>
      </c>
      <c r="EX107" s="51">
        <v>445000</v>
      </c>
      <c r="EY107" s="51">
        <v>475000</v>
      </c>
      <c r="EZ107" s="51">
        <v>515000</v>
      </c>
      <c r="FA107" s="51">
        <v>549000</v>
      </c>
      <c r="FB107" s="51">
        <v>580000</v>
      </c>
      <c r="FC107" s="51">
        <v>610000</v>
      </c>
      <c r="FD107" s="51">
        <v>636000</v>
      </c>
      <c r="FE107" s="240">
        <v>734000</v>
      </c>
      <c r="FF107" s="48">
        <v>0.11627906976744186</v>
      </c>
      <c r="FG107" s="61">
        <v>0.1875</v>
      </c>
      <c r="FH107" s="61">
        <v>0.22807017543859648</v>
      </c>
      <c r="FI107" s="9">
        <v>0.28571428571428581</v>
      </c>
      <c r="FJ107" s="9">
        <v>0.19999999999999996</v>
      </c>
      <c r="FK107" s="9">
        <v>8.8888888888888795E-2</v>
      </c>
      <c r="FL107" s="9">
        <v>-6.4625850340136015E-2</v>
      </c>
      <c r="FM107" s="9">
        <v>-0.3290909090909091</v>
      </c>
      <c r="FN107" s="9">
        <v>-9.2140921409214038E-2</v>
      </c>
      <c r="FO107" s="61">
        <v>4.4776119402985072E-2</v>
      </c>
      <c r="FP107" s="9">
        <v>-5.1428571428571428E-2</v>
      </c>
      <c r="FQ107" s="9">
        <f t="shared" si="54"/>
        <v>3.9156626506024098E-2</v>
      </c>
      <c r="FR107" s="40">
        <v>0.19492753623188408</v>
      </c>
      <c r="FS107" s="40">
        <v>7.9442086112795629E-2</v>
      </c>
      <c r="FT107" s="40">
        <v>6.741573033707865E-2</v>
      </c>
      <c r="FU107" s="40">
        <v>8.4210526315789472E-2</v>
      </c>
      <c r="FV107" s="40">
        <v>6.6000000000000003E-2</v>
      </c>
      <c r="FW107" s="40">
        <v>5.6000000000000001E-2</v>
      </c>
      <c r="FX107" s="40">
        <v>5.1999999999999998E-2</v>
      </c>
      <c r="FY107" s="40">
        <v>4.2999999999999997E-2</v>
      </c>
      <c r="FZ107" s="175">
        <v>0.154</v>
      </c>
      <c r="GA107" s="200">
        <v>45207</v>
      </c>
      <c r="GB107" s="39">
        <v>0.40820804550995532</v>
      </c>
      <c r="GC107" s="53">
        <v>9594</v>
      </c>
      <c r="GD107" s="39">
        <v>8.6631450629825274E-2</v>
      </c>
      <c r="GE107" s="53">
        <v>11407</v>
      </c>
      <c r="GF107" s="39">
        <v>0.10300239288455461</v>
      </c>
      <c r="GG107" s="53">
        <v>39852</v>
      </c>
      <c r="GH107" s="39">
        <v>0.35985371800081267</v>
      </c>
      <c r="GI107" s="53">
        <v>4685</v>
      </c>
      <c r="GJ107" s="39">
        <v>4.230439297485214E-2</v>
      </c>
      <c r="GK107" s="207">
        <v>1.4499596686930689E-2</v>
      </c>
      <c r="GL107" s="121">
        <v>1.3968403863935943E-2</v>
      </c>
      <c r="GM107" s="121">
        <v>5.4388242932184382E-2</v>
      </c>
      <c r="GN107" s="121">
        <v>0.21100159357846898</v>
      </c>
      <c r="GO107" s="121">
        <v>0.42846603317004073</v>
      </c>
      <c r="GP107" s="121">
        <v>0.25349701941804875</v>
      </c>
      <c r="GQ107" s="204">
        <v>2.4179110350390526E-2</v>
      </c>
      <c r="GR107" s="52">
        <v>0.49969999999999998</v>
      </c>
      <c r="GS107" s="52">
        <v>0.50029999999999997</v>
      </c>
      <c r="GT107" s="10">
        <v>0.51500000000000001</v>
      </c>
      <c r="GU107" s="42">
        <v>0.48499999999999999</v>
      </c>
      <c r="GV107" s="10">
        <v>0.55100000000000005</v>
      </c>
      <c r="GW107" s="175">
        <v>0.44900000000000001</v>
      </c>
      <c r="GX107" s="207">
        <v>0.28627565737218341</v>
      </c>
      <c r="GY107" s="121">
        <v>0.23249871279009898</v>
      </c>
      <c r="GZ107" s="204">
        <v>0.36602128288501329</v>
      </c>
      <c r="HA107" s="42">
        <v>0.71099999999999997</v>
      </c>
      <c r="HB107" s="43">
        <v>0.17499999999999999</v>
      </c>
      <c r="HC107" s="43">
        <v>4.5999999999999999E-2</v>
      </c>
      <c r="HD107" s="43">
        <v>4.3999999999999997E-2</v>
      </c>
      <c r="HE107" s="43">
        <v>2.4E-2</v>
      </c>
      <c r="HF107" s="285">
        <v>0.74516981899532231</v>
      </c>
      <c r="HG107" s="40">
        <v>0.14058532937078078</v>
      </c>
      <c r="HH107" s="40">
        <v>4.7990185465829546E-2</v>
      </c>
      <c r="HI107" s="40">
        <v>3.8254377505297615E-2</v>
      </c>
      <c r="HJ107" s="40">
        <v>2.8000288662769719E-2</v>
      </c>
      <c r="HK107" s="225">
        <v>0.7776192878389897</v>
      </c>
      <c r="HL107" s="228">
        <v>0.11856013823415149</v>
      </c>
      <c r="HM107" s="228">
        <v>3.1757904685697058E-2</v>
      </c>
      <c r="HN107" s="228">
        <v>3.7701277390250552E-2</v>
      </c>
      <c r="HO107" s="228">
        <v>3.4361391850911222E-2</v>
      </c>
      <c r="HP107" s="11">
        <v>0.191</v>
      </c>
      <c r="HQ107" s="9">
        <v>0.36799999999999999</v>
      </c>
      <c r="HR107" s="9">
        <v>0.24700000000000003</v>
      </c>
      <c r="HS107" s="9">
        <v>8.7999999999999995E-2</v>
      </c>
      <c r="HT107" s="174">
        <v>0.106</v>
      </c>
      <c r="HU107" s="232">
        <v>28.1</v>
      </c>
      <c r="HV107" s="233">
        <v>30</v>
      </c>
      <c r="HW107" s="237">
        <v>28.5</v>
      </c>
      <c r="HX107" s="137">
        <v>5.9962106102911847E-2</v>
      </c>
      <c r="HY107" s="38">
        <v>0.28400478659752693</v>
      </c>
      <c r="HZ107" s="38">
        <v>0.38783406461906661</v>
      </c>
      <c r="IA107" s="216">
        <v>0.2681990426804946</v>
      </c>
      <c r="IB107" s="18">
        <v>35672</v>
      </c>
      <c r="IC107" s="32">
        <v>36964</v>
      </c>
      <c r="ID107" s="32">
        <v>36494</v>
      </c>
      <c r="IE107" s="32">
        <v>34654</v>
      </c>
      <c r="IF107" s="32">
        <v>32381</v>
      </c>
      <c r="IG107" s="32">
        <v>32423</v>
      </c>
      <c r="IH107" s="32">
        <v>32241</v>
      </c>
      <c r="II107" s="32">
        <v>32150</v>
      </c>
      <c r="IJ107" s="32">
        <v>32037</v>
      </c>
      <c r="IK107" s="32">
        <v>31247</v>
      </c>
      <c r="IL107" s="31">
        <v>29895</v>
      </c>
      <c r="IM107" s="18">
        <v>13970</v>
      </c>
      <c r="IN107" s="32">
        <v>14953</v>
      </c>
      <c r="IO107" s="32">
        <v>16311</v>
      </c>
      <c r="IP107" s="32">
        <v>16037</v>
      </c>
      <c r="IQ107" s="32">
        <v>15590</v>
      </c>
      <c r="IR107" s="32">
        <v>14457</v>
      </c>
      <c r="IS107" s="32">
        <v>13953</v>
      </c>
      <c r="IT107" s="32">
        <v>13544</v>
      </c>
      <c r="IU107" s="32">
        <v>12852</v>
      </c>
      <c r="IV107" s="32">
        <v>12747</v>
      </c>
      <c r="IW107" s="32">
        <v>12537</v>
      </c>
      <c r="IX107" s="18">
        <v>13729</v>
      </c>
      <c r="IY107" s="32">
        <v>13843</v>
      </c>
      <c r="IZ107" s="32">
        <v>14167</v>
      </c>
      <c r="JA107" s="32">
        <v>15229</v>
      </c>
      <c r="JB107" s="32">
        <v>15833</v>
      </c>
      <c r="JC107" s="32">
        <v>16257</v>
      </c>
      <c r="JD107" s="32">
        <v>15635</v>
      </c>
      <c r="JE107" s="32">
        <v>14936</v>
      </c>
      <c r="JF107" s="32">
        <v>14438</v>
      </c>
      <c r="JG107" s="32">
        <v>14191</v>
      </c>
      <c r="JH107" s="32">
        <v>13744</v>
      </c>
      <c r="JI107" s="18">
        <v>63371</v>
      </c>
      <c r="JJ107" s="32">
        <v>65760</v>
      </c>
      <c r="JK107" s="32">
        <v>66972</v>
      </c>
      <c r="JL107" s="32">
        <v>65920</v>
      </c>
      <c r="JM107" s="32">
        <v>63804</v>
      </c>
      <c r="JN107" s="32">
        <v>63137</v>
      </c>
      <c r="JO107" s="32">
        <v>61829</v>
      </c>
      <c r="JP107" s="32">
        <v>60630</v>
      </c>
      <c r="JQ107" s="32">
        <v>59327</v>
      </c>
      <c r="JR107" s="32">
        <v>58185</v>
      </c>
      <c r="JS107" s="31">
        <v>56176</v>
      </c>
      <c r="JT107" s="54">
        <v>0.69299999999999995</v>
      </c>
      <c r="JU107" s="54">
        <v>0.73699999999999999</v>
      </c>
      <c r="JV107" s="174">
        <v>0.7659999999999999</v>
      </c>
      <c r="JW107" s="11">
        <v>0.19600000000000001</v>
      </c>
      <c r="JX107" s="9">
        <v>0.23100000000000001</v>
      </c>
      <c r="JY107" s="174">
        <v>0.253</v>
      </c>
      <c r="JZ107" s="182">
        <v>34.5</v>
      </c>
      <c r="KA107" s="11">
        <v>0.25</v>
      </c>
      <c r="KB107" s="9">
        <v>0.122</v>
      </c>
      <c r="KC107" s="9">
        <v>0.104</v>
      </c>
      <c r="KD107" s="9">
        <v>6.3E-2</v>
      </c>
      <c r="KE107" s="9">
        <v>8.5999999999999993E-2</v>
      </c>
      <c r="KF107" s="174">
        <v>0.11600000000000001</v>
      </c>
    </row>
    <row r="108" spans="1:292" ht="16.5" customHeight="1" x14ac:dyDescent="0.35">
      <c r="A108" s="78" t="s">
        <v>95</v>
      </c>
      <c r="B108" s="46" t="s">
        <v>98</v>
      </c>
      <c r="C108" s="152">
        <v>35410</v>
      </c>
      <c r="D108" s="55">
        <v>36579</v>
      </c>
      <c r="E108" s="55">
        <v>38407</v>
      </c>
      <c r="F108" s="55">
        <v>38610</v>
      </c>
      <c r="G108" s="55">
        <v>38922</v>
      </c>
      <c r="H108" s="32">
        <v>39282</v>
      </c>
      <c r="I108" s="32">
        <v>40932</v>
      </c>
      <c r="J108" s="34">
        <v>42397</v>
      </c>
      <c r="K108" s="34">
        <v>43710</v>
      </c>
      <c r="L108" s="34">
        <v>43961</v>
      </c>
      <c r="M108" s="184">
        <v>45498</v>
      </c>
      <c r="N108" s="140">
        <f t="shared" si="61"/>
        <v>3.3013273086698672E-2</v>
      </c>
      <c r="O108" s="141">
        <f t="shared" si="55"/>
        <v>4.9974028814347031E-2</v>
      </c>
      <c r="P108" s="141">
        <f t="shared" si="56"/>
        <v>5.2854948316713099E-3</v>
      </c>
      <c r="Q108" s="141">
        <f t="shared" si="57"/>
        <v>8.0808080808080808E-3</v>
      </c>
      <c r="R108" s="141">
        <f t="shared" si="58"/>
        <v>9.2492677663018347E-3</v>
      </c>
      <c r="S108" s="141">
        <f t="shared" si="59"/>
        <v>4.2003971284557816E-2</v>
      </c>
      <c r="T108" s="141">
        <f t="shared" si="60"/>
        <v>3.5791068112967846E-2</v>
      </c>
      <c r="U108" s="141">
        <f t="shared" si="53"/>
        <v>3.0969172347100029E-2</v>
      </c>
      <c r="V108" s="141">
        <f t="shared" si="51"/>
        <v>5.7423930450697779E-3</v>
      </c>
      <c r="W108" s="186">
        <f t="shared" si="52"/>
        <v>3.4962807943404381E-2</v>
      </c>
      <c r="X108" s="2">
        <v>0.06</v>
      </c>
      <c r="Y108" s="2">
        <v>0.23</v>
      </c>
      <c r="Z108" s="2">
        <v>0.18</v>
      </c>
      <c r="AA108" s="2">
        <v>0.32</v>
      </c>
      <c r="AB108" s="2">
        <v>0.09</v>
      </c>
      <c r="AC108" s="3">
        <v>0.11</v>
      </c>
      <c r="AD108" s="77">
        <v>0.06</v>
      </c>
      <c r="AE108" s="2">
        <v>0.2</v>
      </c>
      <c r="AF108" s="2">
        <v>0.19</v>
      </c>
      <c r="AG108" s="2">
        <v>0.28999999999999998</v>
      </c>
      <c r="AH108" s="2">
        <v>0.12</v>
      </c>
      <c r="AI108" s="2">
        <v>0.14000000000000001</v>
      </c>
      <c r="AJ108" s="10">
        <v>5.7594076573410188E-2</v>
      </c>
      <c r="AK108" s="40">
        <v>0.18848118468531797</v>
      </c>
      <c r="AL108" s="40">
        <v>0.19743193214302451</v>
      </c>
      <c r="AM108" s="40">
        <v>0.28445569145695676</v>
      </c>
      <c r="AN108" s="40">
        <v>0.13154318384179203</v>
      </c>
      <c r="AO108" s="175">
        <v>0.14049393129949858</v>
      </c>
      <c r="AP108" s="56">
        <v>1.1550409488844959E-2</v>
      </c>
      <c r="AQ108" s="38">
        <v>1.2999999999999999E-2</v>
      </c>
      <c r="AR108" s="216">
        <v>1.7315713013730728E-2</v>
      </c>
      <c r="AS108" s="56">
        <v>0.20347359502965265</v>
      </c>
      <c r="AT108" s="38">
        <v>0.25</v>
      </c>
      <c r="AU108" s="216">
        <v>0.31688457753409249</v>
      </c>
      <c r="AV108" s="56">
        <v>3.1347077096865292E-3</v>
      </c>
      <c r="AW108" s="38">
        <v>2E-3</v>
      </c>
      <c r="AX108" s="216">
        <v>2.132246122123811E-3</v>
      </c>
      <c r="AY108" s="56">
        <v>2.7110985597288903E-2</v>
      </c>
      <c r="AZ108" s="38">
        <v>2.8000000000000001E-2</v>
      </c>
      <c r="BA108" s="216">
        <v>2.9382820188387459E-2</v>
      </c>
      <c r="BB108" s="39">
        <v>0.66481219994351881</v>
      </c>
      <c r="BC108" s="38">
        <v>0.52700000000000002</v>
      </c>
      <c r="BD108" s="216">
        <v>0.41752190824312291</v>
      </c>
      <c r="BE108" s="56">
        <v>8.9918102231008185E-2</v>
      </c>
      <c r="BF108" s="57">
        <v>0.18</v>
      </c>
      <c r="BG108" s="218">
        <v>0.21676273489854259</v>
      </c>
      <c r="BH108" s="192">
        <v>3777.2350993377481</v>
      </c>
      <c r="BI108" s="137">
        <v>0.114</v>
      </c>
      <c r="BJ108" s="38">
        <v>0.124</v>
      </c>
      <c r="BK108" s="38">
        <v>9.1999999999999998E-2</v>
      </c>
      <c r="BL108" s="38">
        <v>9.9000000000000005E-2</v>
      </c>
      <c r="BM108" s="152">
        <v>13067</v>
      </c>
      <c r="BN108" s="55">
        <v>13376</v>
      </c>
      <c r="BO108" s="55">
        <v>13999</v>
      </c>
      <c r="BP108" s="55">
        <v>14171</v>
      </c>
      <c r="BQ108" s="55">
        <v>14266</v>
      </c>
      <c r="BR108" s="32">
        <v>14266</v>
      </c>
      <c r="BS108" s="19">
        <v>14723</v>
      </c>
      <c r="BT108" s="32">
        <v>15173</v>
      </c>
      <c r="BU108" s="32">
        <v>15540</v>
      </c>
      <c r="BV108" s="32">
        <v>15766</v>
      </c>
      <c r="BW108" s="31">
        <v>16297</v>
      </c>
      <c r="BX108" s="98">
        <v>2.7</v>
      </c>
      <c r="BY108" s="58">
        <v>2.73</v>
      </c>
      <c r="BZ108" s="58">
        <v>2.74</v>
      </c>
      <c r="CA108" s="58">
        <v>2.72</v>
      </c>
      <c r="CB108" s="58">
        <v>2.72</v>
      </c>
      <c r="CC108" s="49">
        <v>2.75</v>
      </c>
      <c r="CD108" s="7">
        <v>2.7730000000000001</v>
      </c>
      <c r="CE108" s="49">
        <v>2.8010000000000002</v>
      </c>
      <c r="CF108" s="49">
        <v>2.8079999999999998</v>
      </c>
      <c r="CG108" s="49">
        <v>2.7839999999999998</v>
      </c>
      <c r="CH108" s="189">
        <v>2.7909999999999999</v>
      </c>
      <c r="CI108" s="207">
        <v>0.22215663124754034</v>
      </c>
      <c r="CJ108" s="121">
        <v>0.321658139839958</v>
      </c>
      <c r="CK108" s="121">
        <v>0.18568804932441296</v>
      </c>
      <c r="CL108" s="121">
        <v>0.15788202726978234</v>
      </c>
      <c r="CM108" s="121">
        <v>7.1212522789517216E-2</v>
      </c>
      <c r="CN108" s="121">
        <v>2.6497682898425006E-2</v>
      </c>
      <c r="CO108" s="121">
        <v>1.4904946630364069E-2</v>
      </c>
      <c r="CP108" s="207">
        <v>5.1554506099960644E-2</v>
      </c>
      <c r="CQ108" s="121">
        <v>4.178145087235996E-2</v>
      </c>
      <c r="CR108" s="121">
        <v>4.7553456644365735E-2</v>
      </c>
      <c r="CS108" s="121">
        <v>7.6216712580348941E-2</v>
      </c>
      <c r="CT108" s="121">
        <v>0.1560409287682015</v>
      </c>
      <c r="CU108" s="121">
        <v>0.14771087498360225</v>
      </c>
      <c r="CV108" s="121">
        <v>0.2215007215007215</v>
      </c>
      <c r="CW108" s="121">
        <v>0.18719576076322303</v>
      </c>
      <c r="CX108" s="121">
        <v>5.5202975225070165E-2</v>
      </c>
      <c r="CY108" s="204">
        <v>1.5242612562146244E-2</v>
      </c>
      <c r="CZ108" s="129">
        <v>58869</v>
      </c>
      <c r="DA108" s="93">
        <v>79647</v>
      </c>
      <c r="DB108" s="222">
        <v>94492</v>
      </c>
      <c r="DC108" s="21">
        <v>102</v>
      </c>
      <c r="DD108" s="19">
        <v>421</v>
      </c>
      <c r="DE108" s="19">
        <v>95</v>
      </c>
      <c r="DF108" s="19">
        <v>60</v>
      </c>
      <c r="DG108" s="19">
        <v>1</v>
      </c>
      <c r="DH108" s="19">
        <v>24</v>
      </c>
      <c r="DI108" s="19">
        <v>405</v>
      </c>
      <c r="DJ108" s="19">
        <v>127</v>
      </c>
      <c r="DK108" s="19">
        <v>202</v>
      </c>
      <c r="DL108" s="19">
        <v>9</v>
      </c>
      <c r="DM108" s="20">
        <v>56</v>
      </c>
      <c r="DN108" s="21">
        <v>80</v>
      </c>
      <c r="DO108" s="19">
        <v>363</v>
      </c>
      <c r="DP108" s="19">
        <v>89</v>
      </c>
      <c r="DQ108" s="19">
        <v>8</v>
      </c>
      <c r="DR108" s="19">
        <v>1</v>
      </c>
      <c r="DS108" s="19">
        <v>2</v>
      </c>
      <c r="DT108" s="19">
        <v>26</v>
      </c>
      <c r="DU108" s="19">
        <v>81</v>
      </c>
      <c r="DV108" s="19">
        <v>102</v>
      </c>
      <c r="DW108" s="50">
        <v>6</v>
      </c>
      <c r="DX108" s="201">
        <v>14</v>
      </c>
      <c r="DY108" s="21">
        <v>22</v>
      </c>
      <c r="DZ108" s="19">
        <v>58</v>
      </c>
      <c r="EA108" s="19">
        <v>6</v>
      </c>
      <c r="EB108" s="19">
        <v>52</v>
      </c>
      <c r="EC108" s="19">
        <v>0</v>
      </c>
      <c r="ED108" s="19">
        <v>22</v>
      </c>
      <c r="EE108" s="19">
        <v>379</v>
      </c>
      <c r="EF108" s="19">
        <v>46</v>
      </c>
      <c r="EG108" s="19">
        <v>100</v>
      </c>
      <c r="EH108" s="19">
        <v>3</v>
      </c>
      <c r="EI108" s="20">
        <v>42</v>
      </c>
      <c r="EJ108" s="59">
        <v>265000</v>
      </c>
      <c r="EK108" s="51">
        <v>313500</v>
      </c>
      <c r="EL108" s="51">
        <v>362500</v>
      </c>
      <c r="EM108" s="51">
        <v>427750</v>
      </c>
      <c r="EN108" s="51">
        <v>535000</v>
      </c>
      <c r="EO108" s="51">
        <v>622500</v>
      </c>
      <c r="EP108" s="51">
        <v>664000</v>
      </c>
      <c r="EQ108" s="51">
        <v>609000</v>
      </c>
      <c r="ER108" s="60">
        <v>504000</v>
      </c>
      <c r="ES108" s="51">
        <v>505000</v>
      </c>
      <c r="ET108" s="51">
        <v>490000</v>
      </c>
      <c r="EU108" s="51">
        <v>454500</v>
      </c>
      <c r="EV108" s="51">
        <v>495000</v>
      </c>
      <c r="EW108" s="51">
        <v>590000</v>
      </c>
      <c r="EX108" s="51">
        <v>626000</v>
      </c>
      <c r="EY108" s="51">
        <v>669500</v>
      </c>
      <c r="EZ108" s="51">
        <v>655000</v>
      </c>
      <c r="FA108" s="51">
        <v>690000</v>
      </c>
      <c r="FB108" s="51">
        <v>715000</v>
      </c>
      <c r="FC108" s="51">
        <v>737500</v>
      </c>
      <c r="FD108" s="51">
        <v>750500</v>
      </c>
      <c r="FE108" s="240">
        <v>848500</v>
      </c>
      <c r="FF108" s="48">
        <v>0.18301886792452829</v>
      </c>
      <c r="FG108" s="61">
        <v>0.15629984051036683</v>
      </c>
      <c r="FH108" s="61">
        <v>0.18</v>
      </c>
      <c r="FI108" s="9">
        <v>0.25073056691992979</v>
      </c>
      <c r="FJ108" s="9">
        <v>0.16355140186915884</v>
      </c>
      <c r="FK108" s="9">
        <v>6.6666666666666652E-2</v>
      </c>
      <c r="FL108" s="9">
        <v>-8.283132530120485E-2</v>
      </c>
      <c r="FM108" s="9">
        <v>-0.17241379310344829</v>
      </c>
      <c r="FN108" s="9">
        <v>1.9841269841269771E-3</v>
      </c>
      <c r="FO108" s="61">
        <v>-2.9702970297029702E-2</v>
      </c>
      <c r="FP108" s="9">
        <v>-7.1999999999999995E-2</v>
      </c>
      <c r="FQ108" s="9">
        <f t="shared" si="54"/>
        <v>8.9108910891089105E-2</v>
      </c>
      <c r="FR108" s="40">
        <v>0.19191919191919182</v>
      </c>
      <c r="FS108" s="40">
        <v>6.1016949152542375E-2</v>
      </c>
      <c r="FT108" s="40">
        <v>6.9488817891373802E-2</v>
      </c>
      <c r="FU108" s="40">
        <v>-2.1657953696788648E-2</v>
      </c>
      <c r="FV108" s="40">
        <v>5.2999999999999999E-2</v>
      </c>
      <c r="FW108" s="40">
        <v>3.5999999999999997E-2</v>
      </c>
      <c r="FX108" s="40">
        <v>3.1E-2</v>
      </c>
      <c r="FY108" s="40">
        <v>1.7999999999999999E-2</v>
      </c>
      <c r="FZ108" s="175">
        <v>0.13100000000000001</v>
      </c>
      <c r="GA108" s="194">
        <v>9426</v>
      </c>
      <c r="GB108" s="39">
        <v>0.55738868192300872</v>
      </c>
      <c r="GC108" s="198">
        <v>1478</v>
      </c>
      <c r="GD108" s="39">
        <v>8.7398734551475371E-2</v>
      </c>
      <c r="GE108" s="198">
        <v>523</v>
      </c>
      <c r="GF108" s="39">
        <v>3.0926615812193248E-2</v>
      </c>
      <c r="GG108" s="198">
        <v>4480</v>
      </c>
      <c r="GH108" s="39">
        <v>0.26491632665129206</v>
      </c>
      <c r="GI108" s="198">
        <v>1004</v>
      </c>
      <c r="GJ108" s="39">
        <v>5.9369641062030631E-2</v>
      </c>
      <c r="GK108" s="207">
        <v>4.6963137872228784E-2</v>
      </c>
      <c r="GL108" s="121">
        <v>4.8209366391184574E-2</v>
      </c>
      <c r="GM108" s="121">
        <v>8.2251082251082255E-2</v>
      </c>
      <c r="GN108" s="121">
        <v>0.21389216843762299</v>
      </c>
      <c r="GO108" s="121">
        <v>0.47455070182342912</v>
      </c>
      <c r="GP108" s="121">
        <v>0.1136035681490227</v>
      </c>
      <c r="GQ108" s="204">
        <v>2.052997507542962E-2</v>
      </c>
      <c r="GR108" s="52">
        <v>0.35780000000000001</v>
      </c>
      <c r="GS108" s="52">
        <v>0.64219999999999999</v>
      </c>
      <c r="GT108" s="10">
        <v>0.35</v>
      </c>
      <c r="GU108" s="42">
        <v>0.65</v>
      </c>
      <c r="GV108" s="207">
        <v>0.377</v>
      </c>
      <c r="GW108" s="204">
        <v>0.623</v>
      </c>
      <c r="GX108" s="207">
        <v>0.25589467891461709</v>
      </c>
      <c r="GY108" s="121">
        <v>0.23408060126992355</v>
      </c>
      <c r="GZ108" s="204">
        <v>0.31311849784318702</v>
      </c>
      <c r="HA108" s="42">
        <v>0.83299999999999996</v>
      </c>
      <c r="HB108" s="43">
        <v>0.09</v>
      </c>
      <c r="HC108" s="43">
        <v>0.01</v>
      </c>
      <c r="HD108" s="43">
        <v>3.7793610152510294E-2</v>
      </c>
      <c r="HE108" s="43">
        <v>2.8999999999999998E-2</v>
      </c>
      <c r="HF108" s="285">
        <v>0.84472273757988048</v>
      </c>
      <c r="HG108" s="40">
        <v>7.7612863327149048E-2</v>
      </c>
      <c r="HH108" s="40">
        <v>1.2162440733869306E-2</v>
      </c>
      <c r="HI108" s="40">
        <v>2.8808493094207379E-2</v>
      </c>
      <c r="HJ108" s="40">
        <v>3.6693465264893838E-2</v>
      </c>
      <c r="HK108" s="225">
        <v>0.809318536182702</v>
      </c>
      <c r="HL108" s="228">
        <v>9.0250389800972206E-2</v>
      </c>
      <c r="HM108" s="228">
        <v>1.0547555718609557E-2</v>
      </c>
      <c r="HN108" s="228">
        <v>3.1688526093735667E-2</v>
      </c>
      <c r="HO108" s="228">
        <v>5.8194992203980556E-2</v>
      </c>
      <c r="HP108" s="11">
        <v>0.218</v>
      </c>
      <c r="HQ108" s="9">
        <v>0.27</v>
      </c>
      <c r="HR108" s="9">
        <v>0.22399999999999998</v>
      </c>
      <c r="HS108" s="9">
        <v>0.11599999999999999</v>
      </c>
      <c r="HT108" s="174">
        <v>0.17199999999999999</v>
      </c>
      <c r="HU108" s="236">
        <v>28.5</v>
      </c>
      <c r="HV108" s="237">
        <v>30</v>
      </c>
      <c r="HW108" s="237">
        <v>33.4</v>
      </c>
      <c r="HX108" s="137">
        <v>3.8280680839790714E-2</v>
      </c>
      <c r="HY108" s="38">
        <v>0.26783230677528314</v>
      </c>
      <c r="HZ108" s="38">
        <v>0.44300947082588249</v>
      </c>
      <c r="IA108" s="216">
        <v>0.25087754155904363</v>
      </c>
      <c r="IB108" s="18">
        <v>3078</v>
      </c>
      <c r="IC108" s="32">
        <v>3066</v>
      </c>
      <c r="ID108" s="32">
        <v>3023</v>
      </c>
      <c r="IE108" s="32">
        <v>2988</v>
      </c>
      <c r="IF108" s="32">
        <v>2841</v>
      </c>
      <c r="IG108" s="32">
        <v>2892</v>
      </c>
      <c r="IH108" s="32">
        <v>2943</v>
      </c>
      <c r="II108" s="32">
        <v>3015</v>
      </c>
      <c r="IJ108" s="32">
        <v>3064</v>
      </c>
      <c r="IK108" s="32">
        <v>3179</v>
      </c>
      <c r="IL108" s="31">
        <v>3301</v>
      </c>
      <c r="IM108" s="18">
        <v>1541</v>
      </c>
      <c r="IN108" s="32">
        <v>1491</v>
      </c>
      <c r="IO108" s="32">
        <v>1641</v>
      </c>
      <c r="IP108" s="32">
        <v>1587</v>
      </c>
      <c r="IQ108" s="32">
        <v>1526</v>
      </c>
      <c r="IR108" s="32">
        <v>1471</v>
      </c>
      <c r="IS108" s="32">
        <v>1458</v>
      </c>
      <c r="IT108" s="32">
        <v>1400</v>
      </c>
      <c r="IU108" s="32">
        <v>1334</v>
      </c>
      <c r="IV108" s="32">
        <v>1336</v>
      </c>
      <c r="IW108" s="32">
        <v>1414</v>
      </c>
      <c r="IX108" s="18">
        <v>1450</v>
      </c>
      <c r="IY108" s="32">
        <v>1487</v>
      </c>
      <c r="IZ108" s="32">
        <v>1549</v>
      </c>
      <c r="JA108" s="32">
        <v>1619</v>
      </c>
      <c r="JB108" s="32">
        <v>1654</v>
      </c>
      <c r="JC108" s="32">
        <v>1583</v>
      </c>
      <c r="JD108" s="32">
        <v>1544</v>
      </c>
      <c r="JE108" s="32">
        <v>1538</v>
      </c>
      <c r="JF108" s="32">
        <v>1421</v>
      </c>
      <c r="JG108" s="32">
        <v>1403</v>
      </c>
      <c r="JH108" s="32">
        <v>1355</v>
      </c>
      <c r="JI108" s="18">
        <v>6069</v>
      </c>
      <c r="JJ108" s="32">
        <v>6044</v>
      </c>
      <c r="JK108" s="32">
        <v>6213</v>
      </c>
      <c r="JL108" s="32">
        <v>6194</v>
      </c>
      <c r="JM108" s="32">
        <v>6021</v>
      </c>
      <c r="JN108" s="32">
        <v>5946</v>
      </c>
      <c r="JO108" s="32">
        <v>5945</v>
      </c>
      <c r="JP108" s="32">
        <v>5953</v>
      </c>
      <c r="JQ108" s="32">
        <v>5819</v>
      </c>
      <c r="JR108" s="32">
        <v>5918</v>
      </c>
      <c r="JS108" s="31">
        <v>6070</v>
      </c>
      <c r="JT108" s="54">
        <v>0.88400000000000001</v>
      </c>
      <c r="JU108" s="54">
        <v>0.92500000000000004</v>
      </c>
      <c r="JV108" s="174">
        <v>0.93799999999999994</v>
      </c>
      <c r="JW108" s="11">
        <v>0.33500000000000002</v>
      </c>
      <c r="JX108" s="9">
        <v>0.40899999999999997</v>
      </c>
      <c r="JY108" s="174">
        <v>0.46500000000000002</v>
      </c>
      <c r="JZ108" s="182">
        <v>39.5</v>
      </c>
      <c r="KA108" s="11">
        <v>0.17599999999999999</v>
      </c>
      <c r="KB108" s="9">
        <v>0.128</v>
      </c>
      <c r="KC108" s="9">
        <v>7.4999999999999997E-2</v>
      </c>
      <c r="KD108" s="9">
        <v>6.9000000000000006E-2</v>
      </c>
      <c r="KE108" s="9">
        <v>3.4000000000000002E-2</v>
      </c>
      <c r="KF108" s="174">
        <v>8.1000000000000003E-2</v>
      </c>
    </row>
    <row r="109" spans="1:292" ht="16.5" customHeight="1" x14ac:dyDescent="0.35">
      <c r="A109" s="78" t="s">
        <v>95</v>
      </c>
      <c r="B109" s="46" t="s">
        <v>99</v>
      </c>
      <c r="C109" s="152">
        <v>77962</v>
      </c>
      <c r="D109" s="55">
        <v>78601</v>
      </c>
      <c r="E109" s="55">
        <v>78972</v>
      </c>
      <c r="F109" s="55">
        <v>78597</v>
      </c>
      <c r="G109" s="55">
        <v>79302</v>
      </c>
      <c r="H109" s="32">
        <v>80530</v>
      </c>
      <c r="I109" s="32">
        <v>81460</v>
      </c>
      <c r="J109" s="34">
        <v>82344</v>
      </c>
      <c r="K109" s="34">
        <v>83347</v>
      </c>
      <c r="L109" s="34">
        <v>82882</v>
      </c>
      <c r="M109" s="184">
        <v>82336</v>
      </c>
      <c r="N109" s="140">
        <f t="shared" si="61"/>
        <v>8.1963007619096483E-3</v>
      </c>
      <c r="O109" s="141">
        <f t="shared" si="55"/>
        <v>4.7200417297489855E-3</v>
      </c>
      <c r="P109" s="141">
        <f t="shared" si="56"/>
        <v>-4.7485184622397814E-3</v>
      </c>
      <c r="Q109" s="141">
        <f t="shared" si="57"/>
        <v>8.9698080079392336E-3</v>
      </c>
      <c r="R109" s="141">
        <f t="shared" si="58"/>
        <v>1.5485107563491463E-2</v>
      </c>
      <c r="S109" s="141">
        <f t="shared" si="59"/>
        <v>1.1548491245498572E-2</v>
      </c>
      <c r="T109" s="141">
        <f t="shared" si="60"/>
        <v>1.0851951878222441E-2</v>
      </c>
      <c r="U109" s="141">
        <f t="shared" si="53"/>
        <v>1.2180608180316721E-2</v>
      </c>
      <c r="V109" s="141">
        <f t="shared" si="51"/>
        <v>-5.5790850300550714E-3</v>
      </c>
      <c r="W109" s="186">
        <f t="shared" si="52"/>
        <v>-6.5876788687531671E-3</v>
      </c>
      <c r="X109" s="2">
        <v>0.08</v>
      </c>
      <c r="Y109" s="2">
        <v>0.26</v>
      </c>
      <c r="Z109" s="2">
        <v>0.21</v>
      </c>
      <c r="AA109" s="2">
        <v>0.28000000000000003</v>
      </c>
      <c r="AB109" s="2">
        <v>7.0000000000000007E-2</v>
      </c>
      <c r="AC109" s="3">
        <v>0.09</v>
      </c>
      <c r="AD109" s="77">
        <v>0.08</v>
      </c>
      <c r="AE109" s="2">
        <v>0.24</v>
      </c>
      <c r="AF109" s="2">
        <v>0.19</v>
      </c>
      <c r="AG109" s="2">
        <v>0.28999999999999998</v>
      </c>
      <c r="AH109" s="2">
        <v>0.1</v>
      </c>
      <c r="AI109" s="2">
        <v>0.11</v>
      </c>
      <c r="AJ109" s="10">
        <v>6.0553528349234442E-2</v>
      </c>
      <c r="AK109" s="40">
        <v>0.1836608517499303</v>
      </c>
      <c r="AL109" s="40">
        <v>0.22672113857605256</v>
      </c>
      <c r="AM109" s="40">
        <v>0.27322430869570491</v>
      </c>
      <c r="AN109" s="40">
        <v>0.12560462607135497</v>
      </c>
      <c r="AO109" s="175">
        <v>0.13023554655772285</v>
      </c>
      <c r="AP109" s="56">
        <v>3.6100252931708439E-2</v>
      </c>
      <c r="AQ109" s="38">
        <v>3.5000000000000003E-2</v>
      </c>
      <c r="AR109" s="216">
        <v>2.8718980712579858E-2</v>
      </c>
      <c r="AS109" s="56">
        <v>0.33495567307937968</v>
      </c>
      <c r="AT109" s="38">
        <v>0.39300000000000002</v>
      </c>
      <c r="AU109" s="216">
        <v>0.37909296997175379</v>
      </c>
      <c r="AV109" s="56">
        <v>4.0239135433432971E-3</v>
      </c>
      <c r="AW109" s="38">
        <v>2E-3</v>
      </c>
      <c r="AX109" s="216">
        <v>2.5579168131508443E-3</v>
      </c>
      <c r="AY109" s="56">
        <v>3.4452364528244038E-2</v>
      </c>
      <c r="AZ109" s="38">
        <v>2.9000000000000001E-2</v>
      </c>
      <c r="BA109" s="216">
        <v>3.3349901198947741E-2</v>
      </c>
      <c r="BB109" s="39">
        <v>0.38176081346925217</v>
      </c>
      <c r="BC109" s="38">
        <v>0.27700000000000002</v>
      </c>
      <c r="BD109" s="216">
        <v>0.23578901429281479</v>
      </c>
      <c r="BE109" s="56">
        <v>0.20870698244807234</v>
      </c>
      <c r="BF109" s="57">
        <v>0.26400000000000001</v>
      </c>
      <c r="BG109" s="218">
        <v>0.32049121701075295</v>
      </c>
      <c r="BH109" s="192">
        <v>7794.4866920152099</v>
      </c>
      <c r="BI109" s="137">
        <v>0.27700000000000002</v>
      </c>
      <c r="BJ109" s="38">
        <v>0.308</v>
      </c>
      <c r="BK109" s="38">
        <v>0.32700000000000001</v>
      </c>
      <c r="BL109" s="38">
        <v>0.27</v>
      </c>
      <c r="BM109" s="152">
        <v>23199</v>
      </c>
      <c r="BN109" s="55">
        <v>23199</v>
      </c>
      <c r="BO109" s="55">
        <v>23225</v>
      </c>
      <c r="BP109" s="55">
        <v>23307</v>
      </c>
      <c r="BQ109" s="55">
        <v>23513</v>
      </c>
      <c r="BR109" s="32">
        <v>23686</v>
      </c>
      <c r="BS109" s="19">
        <v>23820</v>
      </c>
      <c r="BT109" s="32">
        <v>23959</v>
      </c>
      <c r="BU109" s="32">
        <v>24003</v>
      </c>
      <c r="BV109" s="32">
        <v>24072</v>
      </c>
      <c r="BW109" s="31">
        <v>24150</v>
      </c>
      <c r="BX109" s="98">
        <v>3.32</v>
      </c>
      <c r="BY109" s="58">
        <v>3.35</v>
      </c>
      <c r="BZ109" s="58">
        <v>3.36</v>
      </c>
      <c r="CA109" s="58">
        <v>3.34</v>
      </c>
      <c r="CB109" s="58">
        <v>3.34</v>
      </c>
      <c r="CC109" s="49">
        <v>3.37</v>
      </c>
      <c r="CD109" s="7">
        <v>3.395</v>
      </c>
      <c r="CE109" s="49">
        <v>3.43</v>
      </c>
      <c r="CF109" s="49">
        <v>3.4380000000000002</v>
      </c>
      <c r="CG109" s="49">
        <v>3.4089999999999998</v>
      </c>
      <c r="CH109" s="189">
        <v>3.3620000000000001</v>
      </c>
      <c r="CI109" s="207">
        <v>0.13956925675675674</v>
      </c>
      <c r="CJ109" s="121">
        <v>0.26068412162162163</v>
      </c>
      <c r="CK109" s="121">
        <v>0.2152027027027027</v>
      </c>
      <c r="CL109" s="121">
        <v>0.17539752110751772</v>
      </c>
      <c r="CM109" s="121">
        <v>0.10340239536366055</v>
      </c>
      <c r="CN109" s="121">
        <v>5.2741911941421415E-2</v>
      </c>
      <c r="CO109" s="121">
        <v>5.3002090506319183E-2</v>
      </c>
      <c r="CP109" s="207">
        <v>6.3851351351351351E-2</v>
      </c>
      <c r="CQ109" s="121">
        <v>5.8783783783783787E-2</v>
      </c>
      <c r="CR109" s="121">
        <v>7.1663851351351351E-2</v>
      </c>
      <c r="CS109" s="121">
        <v>0.10578547297297297</v>
      </c>
      <c r="CT109" s="121">
        <v>0.17846283783783784</v>
      </c>
      <c r="CU109" s="121">
        <v>0.14603040540540541</v>
      </c>
      <c r="CV109" s="121">
        <v>0.19746621621621621</v>
      </c>
      <c r="CW109" s="121">
        <v>0.13278126745144617</v>
      </c>
      <c r="CX109" s="121">
        <v>3.4902504587237287E-2</v>
      </c>
      <c r="CY109" s="204">
        <v>1.0272309042397594E-2</v>
      </c>
      <c r="CZ109" s="129">
        <v>50328</v>
      </c>
      <c r="DA109" s="93">
        <v>63295</v>
      </c>
      <c r="DB109" s="222">
        <v>78932</v>
      </c>
      <c r="DC109" s="21">
        <v>17</v>
      </c>
      <c r="DD109" s="19">
        <v>92</v>
      </c>
      <c r="DE109" s="19">
        <v>153</v>
      </c>
      <c r="DF109" s="19">
        <v>120</v>
      </c>
      <c r="DG109" s="19">
        <v>89</v>
      </c>
      <c r="DH109" s="19">
        <v>22</v>
      </c>
      <c r="DI109" s="19">
        <v>54</v>
      </c>
      <c r="DJ109" s="19">
        <v>1</v>
      </c>
      <c r="DK109" s="19">
        <v>96</v>
      </c>
      <c r="DL109" s="19">
        <v>45</v>
      </c>
      <c r="DM109" s="20">
        <v>75</v>
      </c>
      <c r="DN109" s="21">
        <v>9</v>
      </c>
      <c r="DO109" s="19">
        <v>92</v>
      </c>
      <c r="DP109" s="19">
        <v>153</v>
      </c>
      <c r="DQ109" s="19">
        <v>106</v>
      </c>
      <c r="DR109" s="19">
        <v>89</v>
      </c>
      <c r="DS109" s="19">
        <v>22</v>
      </c>
      <c r="DT109" s="19">
        <v>54</v>
      </c>
      <c r="DU109" s="19">
        <v>1</v>
      </c>
      <c r="DV109" s="19">
        <v>75</v>
      </c>
      <c r="DW109" s="50">
        <v>45</v>
      </c>
      <c r="DX109" s="201">
        <v>75</v>
      </c>
      <c r="DY109" s="21">
        <v>8</v>
      </c>
      <c r="DZ109" s="19">
        <v>0</v>
      </c>
      <c r="EA109" s="19">
        <v>0</v>
      </c>
      <c r="EB109" s="19">
        <v>14</v>
      </c>
      <c r="EC109" s="19">
        <v>0</v>
      </c>
      <c r="ED109" s="19">
        <v>0</v>
      </c>
      <c r="EE109" s="19">
        <v>0</v>
      </c>
      <c r="EF109" s="19">
        <v>0</v>
      </c>
      <c r="EG109" s="19">
        <v>21</v>
      </c>
      <c r="EH109" s="19">
        <v>0</v>
      </c>
      <c r="EI109" s="20">
        <v>0</v>
      </c>
      <c r="EJ109" s="59">
        <v>215000</v>
      </c>
      <c r="EK109" s="51">
        <v>235000</v>
      </c>
      <c r="EL109" s="51">
        <v>276000</v>
      </c>
      <c r="EM109" s="51">
        <v>335000</v>
      </c>
      <c r="EN109" s="51">
        <v>433500</v>
      </c>
      <c r="EO109" s="51">
        <v>525000</v>
      </c>
      <c r="EP109" s="51">
        <v>573000</v>
      </c>
      <c r="EQ109" s="51">
        <v>533500</v>
      </c>
      <c r="ER109" s="60">
        <v>385000</v>
      </c>
      <c r="ES109" s="51">
        <v>358500</v>
      </c>
      <c r="ET109" s="51">
        <v>370000</v>
      </c>
      <c r="EU109" s="51">
        <v>345000</v>
      </c>
      <c r="EV109" s="51">
        <v>342000</v>
      </c>
      <c r="EW109" s="51">
        <v>420000</v>
      </c>
      <c r="EX109" s="51">
        <v>445000</v>
      </c>
      <c r="EY109" s="51">
        <v>480000</v>
      </c>
      <c r="EZ109" s="51">
        <v>515250</v>
      </c>
      <c r="FA109" s="51">
        <v>554500</v>
      </c>
      <c r="FB109" s="51">
        <v>572000</v>
      </c>
      <c r="FC109" s="51">
        <v>604000</v>
      </c>
      <c r="FD109" s="51">
        <v>642750</v>
      </c>
      <c r="FE109" s="240">
        <v>729250</v>
      </c>
      <c r="FF109" s="48">
        <v>9.3023255813953487E-2</v>
      </c>
      <c r="FG109" s="61">
        <v>0.17446808510638298</v>
      </c>
      <c r="FH109" s="61">
        <v>0.21376811594202899</v>
      </c>
      <c r="FI109" s="9">
        <v>0.29402985074626864</v>
      </c>
      <c r="FJ109" s="9">
        <v>0.21107266435986149</v>
      </c>
      <c r="FK109" s="9">
        <v>9.1428571428571415E-2</v>
      </c>
      <c r="FL109" s="9">
        <v>-6.8935427574171038E-2</v>
      </c>
      <c r="FM109" s="9">
        <v>-0.27835051546391754</v>
      </c>
      <c r="FN109" s="9">
        <v>-6.8831168831168799E-2</v>
      </c>
      <c r="FO109" s="61">
        <v>3.2078103207810321E-2</v>
      </c>
      <c r="FP109" s="9">
        <v>-6.7567567567567571E-2</v>
      </c>
      <c r="FQ109" s="9">
        <f t="shared" si="54"/>
        <v>-8.6956521739130436E-3</v>
      </c>
      <c r="FR109" s="40">
        <v>0.22448979591836737</v>
      </c>
      <c r="FS109" s="40">
        <v>5.9523809523809521E-2</v>
      </c>
      <c r="FT109" s="40">
        <v>7.8651685393258425E-2</v>
      </c>
      <c r="FU109" s="40">
        <v>7.3437500000000003E-2</v>
      </c>
      <c r="FV109" s="40">
        <v>7.5999999999999998E-2</v>
      </c>
      <c r="FW109" s="40">
        <v>3.2000000000000001E-2</v>
      </c>
      <c r="FX109" s="40">
        <v>5.6000000000000001E-2</v>
      </c>
      <c r="FY109" s="40">
        <v>6.4000000000000001E-2</v>
      </c>
      <c r="FZ109" s="175">
        <v>0.13500000000000001</v>
      </c>
      <c r="GA109" s="194">
        <v>14476</v>
      </c>
      <c r="GB109" s="39">
        <v>0.57595289249622028</v>
      </c>
      <c r="GC109" s="198">
        <v>2061</v>
      </c>
      <c r="GD109" s="39">
        <v>8.200047744091668E-2</v>
      </c>
      <c r="GE109" s="198">
        <v>1740</v>
      </c>
      <c r="GF109" s="39">
        <v>6.9228932919551206E-2</v>
      </c>
      <c r="GG109" s="198">
        <v>6504</v>
      </c>
      <c r="GH109" s="39">
        <v>0.25877297684411554</v>
      </c>
      <c r="GI109" s="198">
        <v>353</v>
      </c>
      <c r="GJ109" s="39">
        <v>1.4044720299196308E-2</v>
      </c>
      <c r="GK109" s="207">
        <v>1.2880067567567568E-2</v>
      </c>
      <c r="GL109" s="121">
        <v>8.9527027027027032E-3</v>
      </c>
      <c r="GM109" s="121">
        <v>4.4721283783783781E-2</v>
      </c>
      <c r="GN109" s="121">
        <v>0.14847972972972973</v>
      </c>
      <c r="GO109" s="121">
        <v>0.35198479729729731</v>
      </c>
      <c r="GP109" s="121">
        <v>0.421875</v>
      </c>
      <c r="GQ109" s="204">
        <v>1.1106418918918918E-2</v>
      </c>
      <c r="GR109" s="52">
        <v>0.4289</v>
      </c>
      <c r="GS109" s="52">
        <v>0.57110000000000005</v>
      </c>
      <c r="GT109" s="10">
        <v>0.433</v>
      </c>
      <c r="GU109" s="42">
        <v>0.56699999999999995</v>
      </c>
      <c r="GV109" s="207">
        <v>0.42599999999999999</v>
      </c>
      <c r="GW109" s="204">
        <v>0.57399999999999995</v>
      </c>
      <c r="GX109" s="207">
        <v>0.26559570263011201</v>
      </c>
      <c r="GY109" s="121">
        <v>0.23676623453037049</v>
      </c>
      <c r="GZ109" s="204">
        <v>0.36300758996013904</v>
      </c>
      <c r="HA109" s="42">
        <v>0.76300000000000001</v>
      </c>
      <c r="HB109" s="43">
        <v>0.14899999999999999</v>
      </c>
      <c r="HC109" s="43">
        <v>0.03</v>
      </c>
      <c r="HD109" s="43">
        <v>3.7929801561289556E-2</v>
      </c>
      <c r="HE109" s="43">
        <v>0.02</v>
      </c>
      <c r="HF109" s="285">
        <v>0.76590232609414621</v>
      </c>
      <c r="HG109" s="40">
        <v>0.12719104839598722</v>
      </c>
      <c r="HH109" s="40">
        <v>2.7863521111233601E-2</v>
      </c>
      <c r="HI109" s="40">
        <v>5.8620879726601259E-2</v>
      </c>
      <c r="HJ109" s="40">
        <v>2.0422224672031749E-2</v>
      </c>
      <c r="HK109" s="225">
        <v>0.81315237507711291</v>
      </c>
      <c r="HL109" s="228">
        <v>9.8087600246761261E-2</v>
      </c>
      <c r="HM109" s="228">
        <v>2.556446637877853E-2</v>
      </c>
      <c r="HN109" s="228">
        <v>2.312152991980259E-2</v>
      </c>
      <c r="HO109" s="228">
        <v>4.0074028377544722E-2</v>
      </c>
      <c r="HP109" s="11">
        <v>0.16200000000000001</v>
      </c>
      <c r="HQ109" s="9">
        <v>0.34100000000000003</v>
      </c>
      <c r="HR109" s="9">
        <v>0.27799999999999997</v>
      </c>
      <c r="HS109" s="9">
        <v>0.09</v>
      </c>
      <c r="HT109" s="174">
        <v>0.129</v>
      </c>
      <c r="HU109" s="236">
        <v>28.6</v>
      </c>
      <c r="HV109" s="237">
        <v>30</v>
      </c>
      <c r="HW109" s="237">
        <v>30.3</v>
      </c>
      <c r="HX109" s="137">
        <v>4.0531187819015484E-2</v>
      </c>
      <c r="HY109" s="38">
        <v>0.22545202872220779</v>
      </c>
      <c r="HZ109" s="38">
        <v>0.38342417164114545</v>
      </c>
      <c r="IA109" s="216">
        <v>0.35059261181763129</v>
      </c>
      <c r="IB109" s="18">
        <v>9514</v>
      </c>
      <c r="IC109" s="32">
        <v>9885</v>
      </c>
      <c r="ID109" s="32">
        <v>9433</v>
      </c>
      <c r="IE109" s="32">
        <v>9075</v>
      </c>
      <c r="IF109" s="32">
        <v>8467</v>
      </c>
      <c r="IG109" s="32">
        <v>7564</v>
      </c>
      <c r="IH109" s="32">
        <v>7357</v>
      </c>
      <c r="II109" s="32">
        <v>7291</v>
      </c>
      <c r="IJ109" s="32">
        <v>7232</v>
      </c>
      <c r="IK109" s="32">
        <v>7011</v>
      </c>
      <c r="IL109" s="31">
        <v>6834</v>
      </c>
      <c r="IM109" s="18">
        <v>1728</v>
      </c>
      <c r="IN109" s="32">
        <v>1961</v>
      </c>
      <c r="IO109" s="32">
        <v>2137</v>
      </c>
      <c r="IP109" s="32">
        <v>2305</v>
      </c>
      <c r="IQ109" s="32">
        <v>2045</v>
      </c>
      <c r="IR109" s="32">
        <v>1874</v>
      </c>
      <c r="IS109" s="32">
        <v>1843</v>
      </c>
      <c r="IT109" s="32">
        <v>1637</v>
      </c>
      <c r="IU109" s="32">
        <v>1616</v>
      </c>
      <c r="IV109" s="32">
        <v>1630</v>
      </c>
      <c r="IW109" s="32">
        <v>1585</v>
      </c>
      <c r="IX109" s="18">
        <v>1266</v>
      </c>
      <c r="IY109" s="32">
        <v>1357</v>
      </c>
      <c r="IZ109" s="32">
        <v>1395</v>
      </c>
      <c r="JA109" s="32">
        <v>1397</v>
      </c>
      <c r="JB109" s="32">
        <v>1480</v>
      </c>
      <c r="JC109" s="32">
        <v>1485</v>
      </c>
      <c r="JD109" s="32">
        <v>1434</v>
      </c>
      <c r="JE109" s="32">
        <v>1523</v>
      </c>
      <c r="JF109" s="32">
        <v>1582</v>
      </c>
      <c r="JG109" s="32">
        <v>1589</v>
      </c>
      <c r="JH109" s="32">
        <v>1523</v>
      </c>
      <c r="JI109" s="18">
        <v>12508</v>
      </c>
      <c r="JJ109" s="32">
        <v>13203</v>
      </c>
      <c r="JK109" s="32">
        <v>12965</v>
      </c>
      <c r="JL109" s="32">
        <v>12777</v>
      </c>
      <c r="JM109" s="32">
        <v>11992</v>
      </c>
      <c r="JN109" s="32">
        <v>10923</v>
      </c>
      <c r="JO109" s="32">
        <v>10634</v>
      </c>
      <c r="JP109" s="32">
        <v>10451</v>
      </c>
      <c r="JQ109" s="32">
        <v>10430</v>
      </c>
      <c r="JR109" s="32">
        <v>10230</v>
      </c>
      <c r="JS109" s="31">
        <v>9942</v>
      </c>
      <c r="JT109" s="54">
        <v>0.75800000000000001</v>
      </c>
      <c r="JU109" s="54">
        <v>0.81100000000000005</v>
      </c>
      <c r="JV109" s="174">
        <v>0.83499999999999996</v>
      </c>
      <c r="JW109" s="11">
        <v>0.19700000000000001</v>
      </c>
      <c r="JX109" s="9">
        <v>0.26600000000000001</v>
      </c>
      <c r="JY109" s="174">
        <v>0.30399999999999999</v>
      </c>
      <c r="JZ109" s="182">
        <v>36.799999999999997</v>
      </c>
      <c r="KA109" s="11">
        <v>0.23300000000000001</v>
      </c>
      <c r="KB109" s="9">
        <v>0.121</v>
      </c>
      <c r="KC109" s="9">
        <v>0.108</v>
      </c>
      <c r="KD109" s="9">
        <v>6.5000000000000002E-2</v>
      </c>
      <c r="KE109" s="9">
        <v>7.0000000000000007E-2</v>
      </c>
      <c r="KF109" s="174">
        <v>0.11</v>
      </c>
    </row>
    <row r="110" spans="1:292" ht="16.5" customHeight="1" x14ac:dyDescent="0.35">
      <c r="A110" s="78" t="s">
        <v>95</v>
      </c>
      <c r="B110" s="46" t="s">
        <v>100</v>
      </c>
      <c r="C110" s="152">
        <v>108724</v>
      </c>
      <c r="D110" s="55">
        <v>109195</v>
      </c>
      <c r="E110" s="55">
        <v>109903</v>
      </c>
      <c r="F110" s="55">
        <v>108096</v>
      </c>
      <c r="G110" s="55">
        <v>107514</v>
      </c>
      <c r="H110" s="32">
        <v>109960</v>
      </c>
      <c r="I110" s="32">
        <v>110757</v>
      </c>
      <c r="J110" s="34">
        <v>111846</v>
      </c>
      <c r="K110" s="34">
        <v>114603</v>
      </c>
      <c r="L110" s="34">
        <v>113681</v>
      </c>
      <c r="M110" s="184">
        <v>113667</v>
      </c>
      <c r="N110" s="140">
        <f t="shared" si="61"/>
        <v>4.3320701960928593E-3</v>
      </c>
      <c r="O110" s="141">
        <f t="shared" si="55"/>
        <v>6.4838133614176473E-3</v>
      </c>
      <c r="P110" s="141">
        <f t="shared" si="56"/>
        <v>-1.6441771380217102E-2</v>
      </c>
      <c r="Q110" s="141">
        <f t="shared" si="57"/>
        <v>-5.3841030195381882E-3</v>
      </c>
      <c r="R110" s="141">
        <f t="shared" si="58"/>
        <v>2.2750525512956452E-2</v>
      </c>
      <c r="S110" s="141">
        <f t="shared" si="59"/>
        <v>7.2480902146234991E-3</v>
      </c>
      <c r="T110" s="141">
        <f t="shared" si="60"/>
        <v>9.8323356537284318E-3</v>
      </c>
      <c r="U110" s="141">
        <f t="shared" si="53"/>
        <v>2.4649965130626041E-2</v>
      </c>
      <c r="V110" s="141">
        <f t="shared" si="51"/>
        <v>-8.0451646117466382E-3</v>
      </c>
      <c r="W110" s="186">
        <f t="shared" si="52"/>
        <v>-1.2315162604129099E-4</v>
      </c>
      <c r="X110" s="2">
        <v>7.0000000000000007E-2</v>
      </c>
      <c r="Y110" s="2">
        <v>0.2</v>
      </c>
      <c r="Z110" s="2">
        <v>0.28000000000000003</v>
      </c>
      <c r="AA110" s="2">
        <v>0.28999999999999998</v>
      </c>
      <c r="AB110" s="2">
        <v>7.0000000000000007E-2</v>
      </c>
      <c r="AC110" s="3">
        <v>0.08</v>
      </c>
      <c r="AD110" s="77">
        <v>0.06</v>
      </c>
      <c r="AE110" s="2">
        <v>0.21</v>
      </c>
      <c r="AF110" s="2">
        <v>0.22</v>
      </c>
      <c r="AG110" s="2">
        <v>0.32</v>
      </c>
      <c r="AH110" s="2">
        <v>0.09</v>
      </c>
      <c r="AI110" s="2">
        <v>0.1</v>
      </c>
      <c r="AJ110" s="10">
        <v>5.8121757880504422E-2</v>
      </c>
      <c r="AK110" s="40">
        <v>0.16907183697275516</v>
      </c>
      <c r="AL110" s="40">
        <v>0.26816249701747097</v>
      </c>
      <c r="AM110" s="40">
        <v>0.28784276990782881</v>
      </c>
      <c r="AN110" s="40">
        <v>0.10373014961249216</v>
      </c>
      <c r="AO110" s="175">
        <v>0.11307098860894847</v>
      </c>
      <c r="AP110" s="56">
        <v>1.2076450461719583E-2</v>
      </c>
      <c r="AQ110" s="38">
        <v>1.2E-2</v>
      </c>
      <c r="AR110" s="216">
        <v>1.7568200496646313E-2</v>
      </c>
      <c r="AS110" s="56">
        <v>0.31752878849196131</v>
      </c>
      <c r="AT110" s="38">
        <v>0.35799999999999998</v>
      </c>
      <c r="AU110" s="216">
        <v>0.35641884428105586</v>
      </c>
      <c r="AV110" s="56">
        <v>3.0260108163790884E-3</v>
      </c>
      <c r="AW110" s="38">
        <v>2E-3</v>
      </c>
      <c r="AX110" s="216">
        <v>1.7497503512756388E-3</v>
      </c>
      <c r="AY110" s="56">
        <v>3.0903940252382179E-2</v>
      </c>
      <c r="AZ110" s="38">
        <v>3.1E-2</v>
      </c>
      <c r="BA110" s="216">
        <v>4.010286411155984E-2</v>
      </c>
      <c r="BB110" s="39">
        <v>0.56820941098561495</v>
      </c>
      <c r="BC110" s="38">
        <v>0.51800000000000002</v>
      </c>
      <c r="BD110" s="216">
        <v>0.50059650580157122</v>
      </c>
      <c r="BE110" s="56">
        <v>6.8255398991942898E-2</v>
      </c>
      <c r="BF110" s="57">
        <v>7.6999999999999999E-2</v>
      </c>
      <c r="BG110" s="218">
        <v>8.3563834957891103E-2</v>
      </c>
      <c r="BH110" s="192">
        <v>7334.0575079872206</v>
      </c>
      <c r="BI110" s="137">
        <v>0.17199999999999999</v>
      </c>
      <c r="BJ110" s="38">
        <v>0.14899999999999999</v>
      </c>
      <c r="BK110" s="38">
        <v>0.155</v>
      </c>
      <c r="BL110" s="38">
        <v>0.14899999999999999</v>
      </c>
      <c r="BM110" s="152">
        <v>39206</v>
      </c>
      <c r="BN110" s="55">
        <v>39180</v>
      </c>
      <c r="BO110" s="55">
        <v>39442</v>
      </c>
      <c r="BP110" s="55">
        <v>39269</v>
      </c>
      <c r="BQ110" s="55">
        <v>39203</v>
      </c>
      <c r="BR110" s="32">
        <v>39946</v>
      </c>
      <c r="BS110" s="19">
        <v>40119</v>
      </c>
      <c r="BT110" s="32">
        <v>40388</v>
      </c>
      <c r="BU110" s="32">
        <v>40918</v>
      </c>
      <c r="BV110" s="32">
        <v>40971</v>
      </c>
      <c r="BW110" s="31">
        <v>41637</v>
      </c>
      <c r="BX110" s="98">
        <v>2.69</v>
      </c>
      <c r="BY110" s="58">
        <v>2.7</v>
      </c>
      <c r="BZ110" s="58">
        <v>2.71</v>
      </c>
      <c r="CA110" s="58">
        <v>2.67</v>
      </c>
      <c r="CB110" s="58">
        <v>2.67</v>
      </c>
      <c r="CC110" s="49">
        <v>2.68</v>
      </c>
      <c r="CD110" s="7">
        <v>2.702</v>
      </c>
      <c r="CE110" s="49">
        <v>2.7290000000000001</v>
      </c>
      <c r="CF110" s="49">
        <v>2.7360000000000002</v>
      </c>
      <c r="CG110" s="49">
        <v>2.7130000000000001</v>
      </c>
      <c r="CH110" s="189">
        <v>2.6989999999999998</v>
      </c>
      <c r="CI110" s="207">
        <v>0.26016200653881816</v>
      </c>
      <c r="CJ110" s="121">
        <v>0.32991753281608355</v>
      </c>
      <c r="CK110" s="121">
        <v>0.16464158493144002</v>
      </c>
      <c r="CL110" s="121">
        <v>0.11729329192981822</v>
      </c>
      <c r="CM110" s="121">
        <v>6.1417444176542706E-2</v>
      </c>
      <c r="CN110" s="121">
        <v>3.2191846442216336E-2</v>
      </c>
      <c r="CO110" s="121">
        <v>3.4376293165081007E-2</v>
      </c>
      <c r="CP110" s="207">
        <v>6.8779583272336894E-2</v>
      </c>
      <c r="CQ110" s="121">
        <v>5.5994729907773384E-2</v>
      </c>
      <c r="CR110" s="121">
        <v>5.9825306202117796E-2</v>
      </c>
      <c r="CS110" s="121">
        <v>9.5154442980529941E-2</v>
      </c>
      <c r="CT110" s="121">
        <v>0.15810276679841898</v>
      </c>
      <c r="CU110" s="121">
        <v>0.13916947250280584</v>
      </c>
      <c r="CV110" s="121">
        <v>0.19936075733177183</v>
      </c>
      <c r="CW110" s="121">
        <v>0.15147784639422018</v>
      </c>
      <c r="CX110" s="121">
        <v>5.3833658268798955E-2</v>
      </c>
      <c r="CY110" s="204">
        <v>1.8301436341226246E-2</v>
      </c>
      <c r="CZ110" s="129">
        <v>50614</v>
      </c>
      <c r="DA110" s="93">
        <v>64864</v>
      </c>
      <c r="DB110" s="222">
        <v>84138</v>
      </c>
      <c r="DC110" s="21">
        <v>58</v>
      </c>
      <c r="DD110" s="19">
        <v>1</v>
      </c>
      <c r="DE110" s="19">
        <v>65</v>
      </c>
      <c r="DF110" s="19">
        <v>88</v>
      </c>
      <c r="DG110" s="19">
        <v>14</v>
      </c>
      <c r="DH110" s="19">
        <v>8</v>
      </c>
      <c r="DI110" s="19">
        <v>268</v>
      </c>
      <c r="DJ110" s="19">
        <v>151</v>
      </c>
      <c r="DK110" s="19">
        <v>705</v>
      </c>
      <c r="DL110" s="19">
        <v>163</v>
      </c>
      <c r="DM110" s="20">
        <v>471</v>
      </c>
      <c r="DN110" s="21">
        <v>58</v>
      </c>
      <c r="DO110" s="19">
        <v>1</v>
      </c>
      <c r="DP110" s="19">
        <v>61</v>
      </c>
      <c r="DQ110" s="19">
        <v>82</v>
      </c>
      <c r="DR110" s="19">
        <v>14</v>
      </c>
      <c r="DS110" s="19">
        <v>5</v>
      </c>
      <c r="DT110" s="19">
        <v>43</v>
      </c>
      <c r="DU110" s="19">
        <v>118</v>
      </c>
      <c r="DV110" s="19">
        <v>211</v>
      </c>
      <c r="DW110" s="50">
        <v>120</v>
      </c>
      <c r="DX110" s="201">
        <v>71</v>
      </c>
      <c r="DY110" s="21">
        <v>0</v>
      </c>
      <c r="DZ110" s="19">
        <v>0</v>
      </c>
      <c r="EA110" s="19">
        <v>4</v>
      </c>
      <c r="EB110" s="19">
        <v>6</v>
      </c>
      <c r="EC110" s="19">
        <v>0</v>
      </c>
      <c r="ED110" s="19">
        <v>4</v>
      </c>
      <c r="EE110" s="19">
        <v>225</v>
      </c>
      <c r="EF110" s="19">
        <v>33</v>
      </c>
      <c r="EG110" s="19">
        <v>494</v>
      </c>
      <c r="EH110" s="19">
        <v>43</v>
      </c>
      <c r="EI110" s="20">
        <v>400</v>
      </c>
      <c r="EJ110" s="59">
        <v>270000</v>
      </c>
      <c r="EK110" s="51">
        <v>308000</v>
      </c>
      <c r="EL110" s="51">
        <v>370000</v>
      </c>
      <c r="EM110" s="51">
        <v>434500</v>
      </c>
      <c r="EN110" s="51">
        <v>575000</v>
      </c>
      <c r="EO110" s="51">
        <v>670000</v>
      </c>
      <c r="EP110" s="51">
        <v>714000</v>
      </c>
      <c r="EQ110" s="51">
        <v>670000</v>
      </c>
      <c r="ER110" s="60">
        <v>510000</v>
      </c>
      <c r="ES110" s="51">
        <v>494500</v>
      </c>
      <c r="ET110" s="51">
        <v>490100</v>
      </c>
      <c r="EU110" s="51">
        <v>460000</v>
      </c>
      <c r="EV110" s="51">
        <v>463000</v>
      </c>
      <c r="EW110" s="51">
        <v>575000</v>
      </c>
      <c r="EX110" s="51">
        <v>638500</v>
      </c>
      <c r="EY110" s="51">
        <v>685000</v>
      </c>
      <c r="EZ110" s="51">
        <v>710000</v>
      </c>
      <c r="FA110" s="51">
        <v>760000</v>
      </c>
      <c r="FB110" s="51">
        <v>815000</v>
      </c>
      <c r="FC110" s="51">
        <v>841250</v>
      </c>
      <c r="FD110" s="51">
        <v>861250</v>
      </c>
      <c r="FE110" s="240">
        <v>987750</v>
      </c>
      <c r="FF110" s="48">
        <v>0.14074074074074075</v>
      </c>
      <c r="FG110" s="61">
        <v>0.20129870129870131</v>
      </c>
      <c r="FH110" s="61">
        <v>0.17432432432432432</v>
      </c>
      <c r="FI110" s="9">
        <v>0.32336018411967782</v>
      </c>
      <c r="FJ110" s="9">
        <v>0.16521739130434776</v>
      </c>
      <c r="FK110" s="9">
        <v>6.5671641791044788E-2</v>
      </c>
      <c r="FL110" s="9">
        <v>-6.1624649859943981E-2</v>
      </c>
      <c r="FM110" s="9">
        <v>-0.23880597014925375</v>
      </c>
      <c r="FN110" s="9">
        <v>-3.0392156862745101E-2</v>
      </c>
      <c r="FO110" s="61">
        <v>-8.897876643073812E-3</v>
      </c>
      <c r="FP110" s="9">
        <v>-6.1416037543358497E-2</v>
      </c>
      <c r="FQ110" s="9">
        <f t="shared" si="54"/>
        <v>6.5217391304347823E-3</v>
      </c>
      <c r="FR110" s="40">
        <v>0.24593716143011912</v>
      </c>
      <c r="FS110" s="40">
        <v>0.11043478260869566</v>
      </c>
      <c r="FT110" s="40">
        <v>7.2826938136256847E-2</v>
      </c>
      <c r="FU110" s="40">
        <v>3.6496350364963501E-2</v>
      </c>
      <c r="FV110" s="40">
        <v>7.0000000000000007E-2</v>
      </c>
      <c r="FW110" s="40">
        <v>7.1999999999999995E-2</v>
      </c>
      <c r="FX110" s="40">
        <v>3.2000000000000001E-2</v>
      </c>
      <c r="FY110" s="40">
        <v>2.4E-2</v>
      </c>
      <c r="FZ110" s="175">
        <v>0.14699999999999999</v>
      </c>
      <c r="GA110" s="194">
        <v>17134</v>
      </c>
      <c r="GB110" s="39">
        <v>0.3935955159422953</v>
      </c>
      <c r="GC110" s="198">
        <v>4397</v>
      </c>
      <c r="GD110" s="39">
        <v>0.1010061563907011</v>
      </c>
      <c r="GE110" s="198">
        <v>5701</v>
      </c>
      <c r="GF110" s="39">
        <v>0.13096113204079757</v>
      </c>
      <c r="GG110" s="198">
        <v>15370</v>
      </c>
      <c r="GH110" s="39">
        <v>0.35307360102912799</v>
      </c>
      <c r="GI110" s="198">
        <v>930</v>
      </c>
      <c r="GJ110" s="39">
        <v>2.1363594597078012E-2</v>
      </c>
      <c r="GK110" s="207">
        <v>2.4813350900307424E-2</v>
      </c>
      <c r="GL110" s="121">
        <v>1.0857365929829698E-2</v>
      </c>
      <c r="GM110" s="121">
        <v>4.9089933147904163E-2</v>
      </c>
      <c r="GN110" s="121">
        <v>0.1859903381642512</v>
      </c>
      <c r="GO110" s="121">
        <v>0.50378177914409794</v>
      </c>
      <c r="GP110" s="121">
        <v>0.21229200214707461</v>
      </c>
      <c r="GQ110" s="204">
        <v>1.3175230566534914E-2</v>
      </c>
      <c r="GR110" s="52">
        <v>0.59499999999999997</v>
      </c>
      <c r="GS110" s="52">
        <v>0.40500000000000003</v>
      </c>
      <c r="GT110" s="10">
        <v>0.60399999999999998</v>
      </c>
      <c r="GU110" s="42">
        <v>0.39600000000000002</v>
      </c>
      <c r="GV110" s="207">
        <v>0.61699999999999999</v>
      </c>
      <c r="GW110" s="204">
        <v>0.38299999999999995</v>
      </c>
      <c r="GX110" s="207">
        <v>0.27740141196605578</v>
      </c>
      <c r="GY110" s="121">
        <v>0.23229325949497873</v>
      </c>
      <c r="GZ110" s="204">
        <v>0.31211395436783057</v>
      </c>
      <c r="HA110" s="42">
        <v>0.73699999999999999</v>
      </c>
      <c r="HB110" s="43">
        <v>0.125</v>
      </c>
      <c r="HC110" s="43">
        <v>4.7E-2</v>
      </c>
      <c r="HD110" s="43">
        <v>5.3999999999999999E-2</v>
      </c>
      <c r="HE110" s="43">
        <v>3.7000000000000005E-2</v>
      </c>
      <c r="HF110" s="285">
        <v>0.73825227416785155</v>
      </c>
      <c r="HG110" s="40">
        <v>0.10479159885563531</v>
      </c>
      <c r="HH110" s="40">
        <v>3.3577167526082266E-2</v>
      </c>
      <c r="HI110" s="40">
        <v>7.1282956161238933E-2</v>
      </c>
      <c r="HJ110" s="40">
        <v>5.2096003289191922E-2</v>
      </c>
      <c r="HK110" s="225">
        <v>0.76685597097333968</v>
      </c>
      <c r="HL110" s="228">
        <v>7.204606404795709E-2</v>
      </c>
      <c r="HM110" s="228">
        <v>2.0634169427354472E-2</v>
      </c>
      <c r="HN110" s="228">
        <v>6.0908660672030289E-2</v>
      </c>
      <c r="HO110" s="228">
        <v>7.9555134879318506E-2</v>
      </c>
      <c r="HP110" s="11">
        <v>0.30200000000000005</v>
      </c>
      <c r="HQ110" s="9">
        <v>0.41100000000000003</v>
      </c>
      <c r="HR110" s="9">
        <v>0.183</v>
      </c>
      <c r="HS110" s="9">
        <v>3.5999999999999997E-2</v>
      </c>
      <c r="HT110" s="174">
        <v>6.8000000000000005E-2</v>
      </c>
      <c r="HU110" s="236">
        <v>22.8</v>
      </c>
      <c r="HV110" s="237">
        <v>24</v>
      </c>
      <c r="HW110" s="237">
        <v>22.5</v>
      </c>
      <c r="HX110" s="137">
        <v>3.9228739798308557E-2</v>
      </c>
      <c r="HY110" s="38">
        <v>0.31597504746406291</v>
      </c>
      <c r="HZ110" s="38">
        <v>0.44717311438222745</v>
      </c>
      <c r="IA110" s="216">
        <v>0.19762309835540104</v>
      </c>
      <c r="IB110" s="18">
        <v>9454</v>
      </c>
      <c r="IC110" s="32">
        <v>9583</v>
      </c>
      <c r="ID110" s="32">
        <v>9286</v>
      </c>
      <c r="IE110" s="32">
        <v>8875</v>
      </c>
      <c r="IF110" s="32">
        <v>8033</v>
      </c>
      <c r="IG110" s="32">
        <v>8163</v>
      </c>
      <c r="IH110" s="32">
        <v>8206</v>
      </c>
      <c r="II110" s="32">
        <v>8235</v>
      </c>
      <c r="IJ110" s="32">
        <v>7837</v>
      </c>
      <c r="IK110" s="32">
        <v>7875</v>
      </c>
      <c r="IL110" s="31">
        <v>7058</v>
      </c>
      <c r="IM110" s="18">
        <v>4334</v>
      </c>
      <c r="IN110" s="32">
        <v>4407</v>
      </c>
      <c r="IO110" s="32">
        <v>4698</v>
      </c>
      <c r="IP110" s="32">
        <v>4429</v>
      </c>
      <c r="IQ110" s="32">
        <v>4281</v>
      </c>
      <c r="IR110" s="32">
        <v>3972</v>
      </c>
      <c r="IS110" s="32">
        <v>3699</v>
      </c>
      <c r="IT110" s="32">
        <v>3128</v>
      </c>
      <c r="IU110" s="32">
        <v>2891</v>
      </c>
      <c r="IV110" s="32">
        <v>2753</v>
      </c>
      <c r="IW110" s="32">
        <v>2978</v>
      </c>
      <c r="IX110" s="18">
        <v>6134</v>
      </c>
      <c r="IY110" s="32">
        <v>6487</v>
      </c>
      <c r="IZ110" s="32">
        <v>6960</v>
      </c>
      <c r="JA110" s="32">
        <v>7180</v>
      </c>
      <c r="JB110" s="32">
        <v>7680</v>
      </c>
      <c r="JC110" s="32">
        <v>6978</v>
      </c>
      <c r="JD110" s="32">
        <v>7064</v>
      </c>
      <c r="JE110" s="32">
        <v>5998</v>
      </c>
      <c r="JF110" s="32">
        <v>4997</v>
      </c>
      <c r="JG110" s="32">
        <v>4524</v>
      </c>
      <c r="JH110" s="32">
        <v>3887</v>
      </c>
      <c r="JI110" s="18">
        <v>19922</v>
      </c>
      <c r="JJ110" s="32">
        <v>20477</v>
      </c>
      <c r="JK110" s="32">
        <v>20944</v>
      </c>
      <c r="JL110" s="32">
        <v>20484</v>
      </c>
      <c r="JM110" s="32">
        <v>19994</v>
      </c>
      <c r="JN110" s="32">
        <v>19113</v>
      </c>
      <c r="JO110" s="32">
        <v>18969</v>
      </c>
      <c r="JP110" s="32">
        <v>17361</v>
      </c>
      <c r="JQ110" s="32">
        <v>15725</v>
      </c>
      <c r="JR110" s="32">
        <v>15152</v>
      </c>
      <c r="JS110" s="31">
        <v>13923</v>
      </c>
      <c r="JT110" s="54">
        <v>0.79100000000000004</v>
      </c>
      <c r="JU110" s="54">
        <v>0.85699999999999998</v>
      </c>
      <c r="JV110" s="174">
        <v>0.84299999999999997</v>
      </c>
      <c r="JW110" s="11">
        <v>0.29099999999999998</v>
      </c>
      <c r="JX110" s="9">
        <v>0.33900000000000002</v>
      </c>
      <c r="JY110" s="174">
        <v>0.38500000000000001</v>
      </c>
      <c r="JZ110" s="182">
        <v>35.200000000000003</v>
      </c>
      <c r="KA110" s="11">
        <v>0.222</v>
      </c>
      <c r="KB110" s="9">
        <v>0.13400000000000001</v>
      </c>
      <c r="KC110" s="9">
        <v>8.1000000000000003E-2</v>
      </c>
      <c r="KD110" s="9">
        <v>6.8000000000000005E-2</v>
      </c>
      <c r="KE110" s="9">
        <v>5.2999999999999999E-2</v>
      </c>
      <c r="KF110" s="174">
        <v>0.1</v>
      </c>
    </row>
    <row r="111" spans="1:292" ht="16.5" customHeight="1" x14ac:dyDescent="0.35">
      <c r="A111" s="78" t="s">
        <v>95</v>
      </c>
      <c r="B111" s="46" t="s">
        <v>101</v>
      </c>
      <c r="C111" s="152">
        <v>46549</v>
      </c>
      <c r="D111" s="55">
        <v>47057</v>
      </c>
      <c r="E111" s="55">
        <v>47441</v>
      </c>
      <c r="F111" s="55">
        <v>47185</v>
      </c>
      <c r="G111" s="55">
        <v>47436</v>
      </c>
      <c r="H111" s="32">
        <v>47802</v>
      </c>
      <c r="I111" s="32">
        <v>48273</v>
      </c>
      <c r="J111" s="34">
        <v>48886</v>
      </c>
      <c r="K111" s="34">
        <v>49743</v>
      </c>
      <c r="L111" s="34">
        <v>49083</v>
      </c>
      <c r="M111" s="184">
        <v>49055</v>
      </c>
      <c r="N111" s="140">
        <f t="shared" si="61"/>
        <v>1.0913231218715761E-2</v>
      </c>
      <c r="O111" s="141">
        <f t="shared" si="55"/>
        <v>8.1603162122532245E-3</v>
      </c>
      <c r="P111" s="141">
        <f t="shared" si="56"/>
        <v>-5.3961763031976561E-3</v>
      </c>
      <c r="Q111" s="141">
        <f t="shared" si="57"/>
        <v>5.3194871251457032E-3</v>
      </c>
      <c r="R111" s="141">
        <f t="shared" si="58"/>
        <v>7.7156589931697446E-3</v>
      </c>
      <c r="S111" s="141">
        <f t="shared" si="59"/>
        <v>9.8531442199071163E-3</v>
      </c>
      <c r="T111" s="141">
        <f t="shared" si="60"/>
        <v>1.2698609989020778E-2</v>
      </c>
      <c r="U111" s="141">
        <f t="shared" si="53"/>
        <v>1.7530581352534467E-2</v>
      </c>
      <c r="V111" s="141">
        <f t="shared" si="51"/>
        <v>-1.326819854049816E-2</v>
      </c>
      <c r="W111" s="186">
        <f t="shared" si="52"/>
        <v>-5.7046227818185525E-4</v>
      </c>
      <c r="X111" s="2">
        <v>0.06</v>
      </c>
      <c r="Y111" s="2">
        <v>0.25</v>
      </c>
      <c r="Z111" s="2">
        <v>0.16</v>
      </c>
      <c r="AA111" s="2">
        <v>0.32</v>
      </c>
      <c r="AB111" s="2">
        <v>0.1</v>
      </c>
      <c r="AC111" s="3">
        <v>0.11</v>
      </c>
      <c r="AD111" s="77">
        <v>0.06</v>
      </c>
      <c r="AE111" s="2">
        <v>0.22</v>
      </c>
      <c r="AF111" s="2">
        <v>0.18</v>
      </c>
      <c r="AG111" s="2">
        <v>0.28999999999999998</v>
      </c>
      <c r="AH111" s="2">
        <v>0.13</v>
      </c>
      <c r="AI111" s="2">
        <v>0.14000000000000001</v>
      </c>
      <c r="AJ111" s="10">
        <v>4.7818706154255208E-2</v>
      </c>
      <c r="AK111" s="40">
        <v>0.19906735115456201</v>
      </c>
      <c r="AL111" s="40">
        <v>0.16705867915652547</v>
      </c>
      <c r="AM111" s="40">
        <v>0.30079970547931195</v>
      </c>
      <c r="AN111" s="40">
        <v>0.13404781870615426</v>
      </c>
      <c r="AO111" s="175">
        <v>0.1512077393491911</v>
      </c>
      <c r="AP111" s="56">
        <v>2.7060935776244348E-2</v>
      </c>
      <c r="AQ111" s="38">
        <v>2.9000000000000001E-2</v>
      </c>
      <c r="AR111" s="216">
        <v>3.7776368805350458E-2</v>
      </c>
      <c r="AS111" s="56">
        <v>0.15650349347811979</v>
      </c>
      <c r="AT111" s="38">
        <v>0.184</v>
      </c>
      <c r="AU111" s="216">
        <v>0.20162395434929337</v>
      </c>
      <c r="AV111" s="56">
        <v>3.8071340500551603E-3</v>
      </c>
      <c r="AW111" s="38">
        <v>3.0000000000000001E-3</v>
      </c>
      <c r="AX111" s="216">
        <v>1.6362260446280653E-3</v>
      </c>
      <c r="AY111" s="56">
        <v>3.4675203876354671E-2</v>
      </c>
      <c r="AZ111" s="38">
        <v>3.6999999999999998E-2</v>
      </c>
      <c r="BA111" s="216">
        <v>4.6939234655267628E-2</v>
      </c>
      <c r="BB111" s="39">
        <v>0.57107010750827403</v>
      </c>
      <c r="BC111" s="38">
        <v>0.436</v>
      </c>
      <c r="BD111" s="216">
        <v>0.36285357822183134</v>
      </c>
      <c r="BE111" s="56">
        <v>0.20688312531095199</v>
      </c>
      <c r="BF111" s="57">
        <v>0.311</v>
      </c>
      <c r="BG111" s="218">
        <v>0.34917063792362912</v>
      </c>
      <c r="BH111" s="192">
        <v>7488.1458966565351</v>
      </c>
      <c r="BI111" s="137">
        <v>0.17899999999999999</v>
      </c>
      <c r="BJ111" s="38">
        <v>0.20100000000000001</v>
      </c>
      <c r="BK111" s="38">
        <v>0.2</v>
      </c>
      <c r="BL111" s="38">
        <v>0.16800000000000001</v>
      </c>
      <c r="BM111" s="152">
        <v>15787</v>
      </c>
      <c r="BN111" s="55">
        <v>15763</v>
      </c>
      <c r="BO111" s="55">
        <v>15766</v>
      </c>
      <c r="BP111" s="55">
        <v>15734</v>
      </c>
      <c r="BQ111" s="55">
        <v>15741</v>
      </c>
      <c r="BR111" s="32">
        <v>15654</v>
      </c>
      <c r="BS111" s="19">
        <v>15729</v>
      </c>
      <c r="BT111" s="32">
        <v>15863</v>
      </c>
      <c r="BU111" s="32">
        <v>15952</v>
      </c>
      <c r="BV111" s="32">
        <v>15872</v>
      </c>
      <c r="BW111" s="31">
        <v>16116</v>
      </c>
      <c r="BX111" s="98">
        <v>2.9279999999999999</v>
      </c>
      <c r="BY111" s="58">
        <v>2.96</v>
      </c>
      <c r="BZ111" s="58">
        <v>2.98</v>
      </c>
      <c r="CA111" s="58">
        <v>2.97</v>
      </c>
      <c r="CB111" s="58">
        <v>2.98</v>
      </c>
      <c r="CC111" s="49">
        <v>3.02</v>
      </c>
      <c r="CD111" s="7">
        <v>3.048</v>
      </c>
      <c r="CE111" s="49">
        <v>3.0790000000000002</v>
      </c>
      <c r="CF111" s="49">
        <v>3.0870000000000002</v>
      </c>
      <c r="CG111" s="49">
        <v>3.0609999999999999</v>
      </c>
      <c r="CH111" s="189">
        <v>3.0259999999999998</v>
      </c>
      <c r="CI111" s="207">
        <v>0.14792144861004847</v>
      </c>
      <c r="CJ111" s="121">
        <v>0.29354756439683755</v>
      </c>
      <c r="CK111" s="121">
        <v>0.233295077786279</v>
      </c>
      <c r="CL111" s="121">
        <v>0.18979535470357684</v>
      </c>
      <c r="CM111" s="121">
        <v>8.3652818788786137E-2</v>
      </c>
      <c r="CN111" s="121">
        <v>3.1697665825237177E-2</v>
      </c>
      <c r="CO111" s="121">
        <v>2.0090069889234827E-2</v>
      </c>
      <c r="CP111" s="207">
        <v>4.3547564396837539E-2</v>
      </c>
      <c r="CQ111" s="121">
        <v>4.6161693445549608E-2</v>
      </c>
      <c r="CR111" s="121">
        <v>4.1698546289211935E-2</v>
      </c>
      <c r="CS111" s="121">
        <v>8.4544758990053565E-2</v>
      </c>
      <c r="CT111" s="121">
        <v>0.15219331803111452</v>
      </c>
      <c r="CU111" s="121">
        <v>0.17527416475388932</v>
      </c>
      <c r="CV111" s="121">
        <v>0.20460341749553684</v>
      </c>
      <c r="CW111" s="121">
        <v>0.18803576928490695</v>
      </c>
      <c r="CX111" s="121">
        <v>5.1806651308702052E-2</v>
      </c>
      <c r="CY111" s="204">
        <v>1.2134116004197658E-2</v>
      </c>
      <c r="CZ111" s="129">
        <v>64209</v>
      </c>
      <c r="DA111" s="93">
        <v>83196</v>
      </c>
      <c r="DB111" s="222">
        <v>93137</v>
      </c>
      <c r="DC111" s="21">
        <v>39</v>
      </c>
      <c r="DD111" s="19">
        <v>66</v>
      </c>
      <c r="DE111" s="19">
        <v>36</v>
      </c>
      <c r="DF111" s="19">
        <v>16</v>
      </c>
      <c r="DG111" s="19">
        <v>11</v>
      </c>
      <c r="DH111" s="19">
        <v>13</v>
      </c>
      <c r="DI111" s="19">
        <v>46</v>
      </c>
      <c r="DJ111" s="19">
        <v>4</v>
      </c>
      <c r="DK111" s="19">
        <v>47</v>
      </c>
      <c r="DL111" s="19">
        <v>121</v>
      </c>
      <c r="DM111" s="20">
        <v>14</v>
      </c>
      <c r="DN111" s="21">
        <v>39</v>
      </c>
      <c r="DO111" s="19">
        <v>27</v>
      </c>
      <c r="DP111" s="19">
        <v>33</v>
      </c>
      <c r="DQ111" s="19">
        <v>16</v>
      </c>
      <c r="DR111" s="19">
        <v>2</v>
      </c>
      <c r="DS111" s="19">
        <v>8</v>
      </c>
      <c r="DT111" s="19">
        <v>13</v>
      </c>
      <c r="DU111" s="19">
        <v>4</v>
      </c>
      <c r="DV111" s="19">
        <v>47</v>
      </c>
      <c r="DW111" s="50">
        <v>121</v>
      </c>
      <c r="DX111" s="201">
        <v>14</v>
      </c>
      <c r="DY111" s="21">
        <v>0</v>
      </c>
      <c r="DZ111" s="19">
        <v>39</v>
      </c>
      <c r="EA111" s="19">
        <v>3</v>
      </c>
      <c r="EB111" s="19">
        <v>0</v>
      </c>
      <c r="EC111" s="19">
        <v>9</v>
      </c>
      <c r="ED111" s="19">
        <v>5</v>
      </c>
      <c r="EE111" s="19">
        <v>33</v>
      </c>
      <c r="EF111" s="19">
        <v>0</v>
      </c>
      <c r="EG111" s="19">
        <v>0</v>
      </c>
      <c r="EH111" s="19">
        <v>0</v>
      </c>
      <c r="EI111" s="20">
        <v>0</v>
      </c>
      <c r="EJ111" s="59">
        <v>239000</v>
      </c>
      <c r="EK111" s="51">
        <v>265000</v>
      </c>
      <c r="EL111" s="51">
        <v>317250</v>
      </c>
      <c r="EM111" s="51">
        <v>368500</v>
      </c>
      <c r="EN111" s="51">
        <v>470000</v>
      </c>
      <c r="EO111" s="51">
        <v>530000</v>
      </c>
      <c r="EP111" s="51">
        <v>561000</v>
      </c>
      <c r="EQ111" s="51">
        <v>530000</v>
      </c>
      <c r="ER111" s="60">
        <v>463000</v>
      </c>
      <c r="ES111" s="51">
        <v>435500</v>
      </c>
      <c r="ET111" s="51">
        <v>450000</v>
      </c>
      <c r="EU111" s="51">
        <v>410000</v>
      </c>
      <c r="EV111" s="51">
        <v>415000</v>
      </c>
      <c r="EW111" s="51">
        <v>475000</v>
      </c>
      <c r="EX111" s="51">
        <v>500500</v>
      </c>
      <c r="EY111" s="51">
        <v>550000</v>
      </c>
      <c r="EZ111" s="51">
        <v>580000</v>
      </c>
      <c r="FA111" s="51">
        <v>625000</v>
      </c>
      <c r="FB111" s="51">
        <v>650000</v>
      </c>
      <c r="FC111" s="51">
        <v>703500</v>
      </c>
      <c r="FD111" s="51">
        <v>716000</v>
      </c>
      <c r="FE111" s="240">
        <v>816500</v>
      </c>
      <c r="FF111" s="48">
        <v>0.10878661087866109</v>
      </c>
      <c r="FG111" s="61">
        <v>0.19716981132075473</v>
      </c>
      <c r="FH111" s="61">
        <v>0.16154452324665092</v>
      </c>
      <c r="FI111" s="9">
        <v>0.27544097693351421</v>
      </c>
      <c r="FJ111" s="9">
        <v>0.12765957446808507</v>
      </c>
      <c r="FK111" s="9">
        <v>5.8490566037735947E-2</v>
      </c>
      <c r="FL111" s="9">
        <v>-5.5258467023172941E-2</v>
      </c>
      <c r="FM111" s="9">
        <v>-0.12641509433962261</v>
      </c>
      <c r="FN111" s="9">
        <v>-5.9395248380129551E-2</v>
      </c>
      <c r="FO111" s="61">
        <v>3.3295063145809413E-2</v>
      </c>
      <c r="FP111" s="9">
        <v>-8.8888888888888892E-2</v>
      </c>
      <c r="FQ111" s="9">
        <f t="shared" si="54"/>
        <v>1.2195121951219513E-2</v>
      </c>
      <c r="FR111" s="40">
        <v>0.14457831325301207</v>
      </c>
      <c r="FS111" s="40">
        <v>5.3684210526315793E-2</v>
      </c>
      <c r="FT111" s="40">
        <v>9.8901098901098897E-2</v>
      </c>
      <c r="FU111" s="40">
        <v>5.4545454545454543E-2</v>
      </c>
      <c r="FV111" s="40">
        <v>7.8E-2</v>
      </c>
      <c r="FW111" s="40">
        <v>0.04</v>
      </c>
      <c r="FX111" s="40">
        <v>8.2000000000000003E-2</v>
      </c>
      <c r="FY111" s="40">
        <v>1.7999999999999999E-2</v>
      </c>
      <c r="FZ111" s="175">
        <v>0.14000000000000001</v>
      </c>
      <c r="GA111" s="194">
        <v>10034</v>
      </c>
      <c r="GB111" s="39">
        <v>0.60333112861523663</v>
      </c>
      <c r="GC111" s="198">
        <v>2912</v>
      </c>
      <c r="GD111" s="39">
        <v>0.17509470266370031</v>
      </c>
      <c r="GE111" s="198">
        <v>580</v>
      </c>
      <c r="GF111" s="39">
        <v>3.4874631711863391E-2</v>
      </c>
      <c r="GG111" s="198">
        <v>2684</v>
      </c>
      <c r="GH111" s="39">
        <v>0.16138536468041609</v>
      </c>
      <c r="GI111" s="198">
        <v>421</v>
      </c>
      <c r="GJ111" s="39">
        <v>2.5314172328783597E-2</v>
      </c>
      <c r="GK111" s="207">
        <v>8.7987758224942619E-3</v>
      </c>
      <c r="GL111" s="121">
        <v>4.3356286661565928E-3</v>
      </c>
      <c r="GM111" s="121">
        <v>3.7426676868145881E-2</v>
      </c>
      <c r="GN111" s="121">
        <v>0.14651874521805661</v>
      </c>
      <c r="GO111" s="121">
        <v>0.68770721754654429</v>
      </c>
      <c r="GP111" s="121">
        <v>0.10513899515429738</v>
      </c>
      <c r="GQ111" s="204">
        <v>1.0073960724305024E-2</v>
      </c>
      <c r="GR111" s="52">
        <v>0.30620000000000003</v>
      </c>
      <c r="GS111" s="52">
        <v>0.69379999999999997</v>
      </c>
      <c r="GT111" s="10">
        <v>0.3</v>
      </c>
      <c r="GU111" s="42">
        <v>0.7</v>
      </c>
      <c r="GV111" s="207">
        <v>0.33</v>
      </c>
      <c r="GW111" s="204">
        <v>0.67</v>
      </c>
      <c r="GX111" s="207">
        <v>0.25124279287501206</v>
      </c>
      <c r="GY111" s="121">
        <v>0.22792946371181846</v>
      </c>
      <c r="GZ111" s="204">
        <v>0.29430847888712985</v>
      </c>
      <c r="HA111" s="42">
        <v>0.82799999999999996</v>
      </c>
      <c r="HB111" s="43">
        <v>0.11</v>
      </c>
      <c r="HC111" s="43">
        <v>1.3000000000000001E-2</v>
      </c>
      <c r="HD111" s="43">
        <v>2.2102936532996525E-2</v>
      </c>
      <c r="HE111" s="43">
        <v>2.7000000000000003E-2</v>
      </c>
      <c r="HF111" s="285">
        <v>0.82147703891783042</v>
      </c>
      <c r="HG111" s="40">
        <v>9.6222037385632356E-2</v>
      </c>
      <c r="HH111" s="40">
        <v>2.0706562185352186E-2</v>
      </c>
      <c r="HI111" s="40">
        <v>3.1256840169855096E-2</v>
      </c>
      <c r="HJ111" s="40">
        <v>3.0337521341329946E-2</v>
      </c>
      <c r="HK111" s="225">
        <v>0.81791956558628887</v>
      </c>
      <c r="HL111" s="228">
        <v>7.6489054810792462E-2</v>
      </c>
      <c r="HM111" s="228">
        <v>1.7775326658747665E-2</v>
      </c>
      <c r="HN111" s="228">
        <v>3.7417274732733749E-2</v>
      </c>
      <c r="HO111" s="228">
        <v>5.0398778211437296E-2</v>
      </c>
      <c r="HP111" s="11">
        <v>0.19</v>
      </c>
      <c r="HQ111" s="9">
        <v>0.29600000000000004</v>
      </c>
      <c r="HR111" s="9">
        <v>0.27600000000000002</v>
      </c>
      <c r="HS111" s="9">
        <v>0.11199999999999999</v>
      </c>
      <c r="HT111" s="174">
        <v>0.126</v>
      </c>
      <c r="HU111" s="236">
        <v>29.1</v>
      </c>
      <c r="HV111" s="237">
        <v>31</v>
      </c>
      <c r="HW111" s="237">
        <v>30.6</v>
      </c>
      <c r="HX111" s="137">
        <v>2.361111111111111E-2</v>
      </c>
      <c r="HY111" s="38">
        <v>0.21249999999999999</v>
      </c>
      <c r="HZ111" s="38">
        <v>0.4249368686868687</v>
      </c>
      <c r="IA111" s="216">
        <v>0.3389520202020202</v>
      </c>
      <c r="IB111" s="18">
        <v>3872</v>
      </c>
      <c r="IC111" s="32">
        <v>3878</v>
      </c>
      <c r="ID111" s="32">
        <v>3763</v>
      </c>
      <c r="IE111" s="32">
        <v>3416</v>
      </c>
      <c r="IF111" s="32">
        <v>3324</v>
      </c>
      <c r="IG111" s="32">
        <v>3304</v>
      </c>
      <c r="IH111" s="32">
        <v>3382</v>
      </c>
      <c r="II111" s="32">
        <v>2727</v>
      </c>
      <c r="IJ111" s="32">
        <v>2707</v>
      </c>
      <c r="IK111" s="32">
        <v>2716</v>
      </c>
      <c r="IL111" s="31">
        <v>2668</v>
      </c>
      <c r="IM111" s="18">
        <v>2188</v>
      </c>
      <c r="IN111" s="32">
        <v>2325</v>
      </c>
      <c r="IO111" s="32">
        <v>2422</v>
      </c>
      <c r="IP111" s="32">
        <v>2350</v>
      </c>
      <c r="IQ111" s="32">
        <v>2429</v>
      </c>
      <c r="IR111" s="32">
        <v>2573</v>
      </c>
      <c r="IS111" s="32">
        <v>2569</v>
      </c>
      <c r="IT111" s="32">
        <v>2621</v>
      </c>
      <c r="IU111" s="32">
        <v>2726</v>
      </c>
      <c r="IV111" s="32">
        <v>2884</v>
      </c>
      <c r="IW111" s="32">
        <v>2848</v>
      </c>
      <c r="IX111" s="18">
        <v>1474</v>
      </c>
      <c r="IY111" s="32">
        <v>1794</v>
      </c>
      <c r="IZ111" s="32">
        <v>2108</v>
      </c>
      <c r="JA111" s="32">
        <v>2193</v>
      </c>
      <c r="JB111" s="32">
        <v>2296</v>
      </c>
      <c r="JC111" s="32">
        <v>2324</v>
      </c>
      <c r="JD111" s="32">
        <v>2437</v>
      </c>
      <c r="JE111" s="32">
        <v>2585</v>
      </c>
      <c r="JF111" s="32">
        <v>2653</v>
      </c>
      <c r="JG111" s="32">
        <v>2673</v>
      </c>
      <c r="JH111" s="32">
        <v>2741</v>
      </c>
      <c r="JI111" s="18">
        <v>7534</v>
      </c>
      <c r="JJ111" s="32">
        <v>7997</v>
      </c>
      <c r="JK111" s="32">
        <v>8293</v>
      </c>
      <c r="JL111" s="32">
        <v>7959</v>
      </c>
      <c r="JM111" s="32">
        <v>8049</v>
      </c>
      <c r="JN111" s="32">
        <v>8201</v>
      </c>
      <c r="JO111" s="32">
        <v>8388</v>
      </c>
      <c r="JP111" s="32">
        <v>7933</v>
      </c>
      <c r="JQ111" s="32">
        <v>8086</v>
      </c>
      <c r="JR111" s="32">
        <v>8273</v>
      </c>
      <c r="JS111" s="31">
        <v>8257</v>
      </c>
      <c r="JT111" s="54">
        <v>0.89700000000000002</v>
      </c>
      <c r="JU111" s="54">
        <v>0.92200000000000004</v>
      </c>
      <c r="JV111" s="174">
        <v>0.92900000000000005</v>
      </c>
      <c r="JW111" s="11">
        <v>0.312</v>
      </c>
      <c r="JX111" s="9">
        <v>0.38100000000000001</v>
      </c>
      <c r="JY111" s="174">
        <v>0.40799999999999997</v>
      </c>
      <c r="JZ111" s="182">
        <v>41.8</v>
      </c>
      <c r="KA111" s="11">
        <v>0.19</v>
      </c>
      <c r="KB111" s="9">
        <v>0.127</v>
      </c>
      <c r="KC111" s="9">
        <v>9.5000000000000001E-2</v>
      </c>
      <c r="KD111" s="9">
        <v>7.2999999999999995E-2</v>
      </c>
      <c r="KE111" s="9">
        <v>3.4000000000000002E-2</v>
      </c>
      <c r="KF111" s="174">
        <v>7.9000000000000001E-2</v>
      </c>
    </row>
    <row r="112" spans="1:292" ht="16.5" customHeight="1" x14ac:dyDescent="0.35">
      <c r="A112" s="78" t="s">
        <v>95</v>
      </c>
      <c r="B112" s="46" t="s">
        <v>102</v>
      </c>
      <c r="C112" s="152">
        <v>35110</v>
      </c>
      <c r="D112" s="55">
        <v>35208</v>
      </c>
      <c r="E112" s="55">
        <v>34906</v>
      </c>
      <c r="F112" s="55">
        <v>34090</v>
      </c>
      <c r="G112" s="55">
        <v>33616</v>
      </c>
      <c r="H112" s="32">
        <v>33351</v>
      </c>
      <c r="I112" s="32">
        <v>33667</v>
      </c>
      <c r="J112" s="34">
        <v>34037</v>
      </c>
      <c r="K112" s="34">
        <v>33415</v>
      </c>
      <c r="L112" s="34">
        <v>33576</v>
      </c>
      <c r="M112" s="184">
        <v>33466</v>
      </c>
      <c r="N112" s="140">
        <f t="shared" si="61"/>
        <v>2.7912275704927371E-3</v>
      </c>
      <c r="O112" s="141">
        <f t="shared" si="55"/>
        <v>-8.5775960009088839E-3</v>
      </c>
      <c r="P112" s="141">
        <f t="shared" si="56"/>
        <v>-2.3377069844725835E-2</v>
      </c>
      <c r="Q112" s="141">
        <f t="shared" si="57"/>
        <v>-1.3904370783220887E-2</v>
      </c>
      <c r="R112" s="141">
        <f t="shared" si="58"/>
        <v>-7.883150880533079E-3</v>
      </c>
      <c r="S112" s="141">
        <f t="shared" si="59"/>
        <v>9.4749782615213933E-3</v>
      </c>
      <c r="T112" s="141">
        <f t="shared" si="60"/>
        <v>1.0989990198116851E-2</v>
      </c>
      <c r="U112" s="141">
        <f t="shared" si="53"/>
        <v>-1.8274230983929253E-2</v>
      </c>
      <c r="V112" s="141">
        <f t="shared" ref="V112:V143" si="62">(L112-K112)/K112</f>
        <v>4.8181954212180161E-3</v>
      </c>
      <c r="W112" s="186">
        <f t="shared" ref="W112:W143" si="63">(M112-L112)/L112</f>
        <v>-3.2761496306885872E-3</v>
      </c>
      <c r="X112" s="2">
        <v>0.06</v>
      </c>
      <c r="Y112" s="2">
        <v>0.18</v>
      </c>
      <c r="Z112" s="2">
        <v>0.18</v>
      </c>
      <c r="AA112" s="2">
        <v>0.34</v>
      </c>
      <c r="AB112" s="2">
        <v>0.11</v>
      </c>
      <c r="AC112" s="3">
        <v>0.13</v>
      </c>
      <c r="AD112" s="77">
        <v>0.05</v>
      </c>
      <c r="AE112" s="2">
        <v>0.18</v>
      </c>
      <c r="AF112" s="2">
        <v>0.16</v>
      </c>
      <c r="AG112" s="2">
        <v>0.31</v>
      </c>
      <c r="AH112" s="2">
        <v>0.15</v>
      </c>
      <c r="AI112" s="2">
        <v>0.16</v>
      </c>
      <c r="AJ112" s="10">
        <v>3.9651751606503007E-2</v>
      </c>
      <c r="AK112" s="40">
        <v>0.12650655927033669</v>
      </c>
      <c r="AL112" s="40">
        <v>0.13006011430602032</v>
      </c>
      <c r="AM112" s="40">
        <v>0.28401788622701296</v>
      </c>
      <c r="AN112" s="40">
        <v>0.18161627528206342</v>
      </c>
      <c r="AO112" s="175">
        <v>0.2381474133080636</v>
      </c>
      <c r="AP112" s="56">
        <v>7.1774423241241815E-3</v>
      </c>
      <c r="AQ112" s="38">
        <v>8.0000000000000002E-3</v>
      </c>
      <c r="AR112" s="216">
        <v>1.3977316473688887E-2</v>
      </c>
      <c r="AS112" s="56">
        <v>0.15494161207633153</v>
      </c>
      <c r="AT112" s="38">
        <v>0.17</v>
      </c>
      <c r="AU112" s="216">
        <v>0.17593058722496965</v>
      </c>
      <c r="AV112" s="56">
        <v>3.5032754201082313E-3</v>
      </c>
      <c r="AW112" s="38">
        <v>3.0000000000000001E-3</v>
      </c>
      <c r="AX112" s="216">
        <v>1.4510349729041428E-3</v>
      </c>
      <c r="AY112" s="56">
        <v>2.1731700370264881E-2</v>
      </c>
      <c r="AZ112" s="38">
        <v>2.5000000000000001E-2</v>
      </c>
      <c r="BA112" s="216">
        <v>3.1448962065799994E-2</v>
      </c>
      <c r="BB112" s="39">
        <v>0.7877527769866135</v>
      </c>
      <c r="BC112" s="38">
        <v>0.76400000000000001</v>
      </c>
      <c r="BD112" s="216">
        <v>0.74094583789866442</v>
      </c>
      <c r="BE112" s="56">
        <v>2.4893192822557676E-2</v>
      </c>
      <c r="BF112" s="57">
        <v>3.1E-2</v>
      </c>
      <c r="BG112" s="218">
        <v>3.6246261363972875E-2</v>
      </c>
      <c r="BH112" s="192">
        <v>5099.3846153846152</v>
      </c>
      <c r="BI112" s="137">
        <v>4.8000000000000001E-2</v>
      </c>
      <c r="BJ112" s="38">
        <v>5.1999999999999998E-2</v>
      </c>
      <c r="BK112" s="38">
        <v>6.8000000000000005E-2</v>
      </c>
      <c r="BL112" s="38">
        <v>5.7000000000000002E-2</v>
      </c>
      <c r="BM112" s="152">
        <v>14456</v>
      </c>
      <c r="BN112" s="55">
        <v>14485</v>
      </c>
      <c r="BO112" s="55">
        <v>14430</v>
      </c>
      <c r="BP112" s="55">
        <v>14337</v>
      </c>
      <c r="BQ112" s="55">
        <v>14264</v>
      </c>
      <c r="BR112" s="32">
        <v>14182</v>
      </c>
      <c r="BS112" s="19">
        <v>14078</v>
      </c>
      <c r="BT112" s="32">
        <v>13911</v>
      </c>
      <c r="BU112" s="32">
        <v>13908</v>
      </c>
      <c r="BV112" s="32">
        <v>14098</v>
      </c>
      <c r="BW112" s="31">
        <v>14113</v>
      </c>
      <c r="BX112" s="98">
        <v>2.4119999999999999</v>
      </c>
      <c r="BY112" s="58">
        <v>2.41</v>
      </c>
      <c r="BZ112" s="58">
        <v>2.4</v>
      </c>
      <c r="CA112" s="58">
        <v>2.36</v>
      </c>
      <c r="CB112" s="58">
        <v>2.34</v>
      </c>
      <c r="CC112" s="49">
        <v>2.34</v>
      </c>
      <c r="CD112" s="7">
        <v>2.355</v>
      </c>
      <c r="CE112" s="49">
        <v>2.379</v>
      </c>
      <c r="CF112" s="49">
        <v>2.3849999999999998</v>
      </c>
      <c r="CG112" s="49">
        <v>2.3650000000000002</v>
      </c>
      <c r="CH112" s="189">
        <v>2.3319999999999999</v>
      </c>
      <c r="CI112" s="207">
        <v>0.31573297551157331</v>
      </c>
      <c r="CJ112" s="121">
        <v>0.40295202952029519</v>
      </c>
      <c r="CK112" s="121">
        <v>0.13854411271385442</v>
      </c>
      <c r="CL112" s="121">
        <v>8.6201287398808807E-2</v>
      </c>
      <c r="CM112" s="121">
        <v>3.5133902377307048E-2</v>
      </c>
      <c r="CN112" s="121">
        <v>1.352626584183436E-2</v>
      </c>
      <c r="CO112" s="121">
        <v>7.9094266363268738E-3</v>
      </c>
      <c r="CP112" s="207">
        <v>4.8171754444817173E-2</v>
      </c>
      <c r="CQ112" s="121">
        <v>5.3069439785306947E-2</v>
      </c>
      <c r="CR112" s="121">
        <v>6.7158671586715873E-2</v>
      </c>
      <c r="CS112" s="121">
        <v>8.4334116068433412E-2</v>
      </c>
      <c r="CT112" s="121">
        <v>0.12780945991278095</v>
      </c>
      <c r="CU112" s="121">
        <v>0.12291177457229117</v>
      </c>
      <c r="CV112" s="121">
        <v>0.16464273733646428</v>
      </c>
      <c r="CW112" s="121">
        <v>0.18530437116573084</v>
      </c>
      <c r="CX112" s="121">
        <v>9.6661454441269459E-2</v>
      </c>
      <c r="CY112" s="204">
        <v>4.9936220686189907E-2</v>
      </c>
      <c r="CZ112" s="129">
        <v>62955</v>
      </c>
      <c r="DA112" s="93">
        <v>80609</v>
      </c>
      <c r="DB112" s="222">
        <v>99409</v>
      </c>
      <c r="DC112" s="21">
        <v>116</v>
      </c>
      <c r="DD112" s="19">
        <v>52</v>
      </c>
      <c r="DE112" s="19">
        <v>59</v>
      </c>
      <c r="DF112" s="19">
        <v>23</v>
      </c>
      <c r="DG112" s="19">
        <v>26</v>
      </c>
      <c r="DH112" s="19">
        <v>14</v>
      </c>
      <c r="DI112" s="19">
        <v>21</v>
      </c>
      <c r="DJ112" s="19">
        <v>16</v>
      </c>
      <c r="DK112" s="19">
        <v>43</v>
      </c>
      <c r="DL112" s="19">
        <v>176</v>
      </c>
      <c r="DM112" s="20">
        <v>49</v>
      </c>
      <c r="DN112" s="21">
        <v>82</v>
      </c>
      <c r="DO112" s="19">
        <v>52</v>
      </c>
      <c r="DP112" s="19">
        <v>59</v>
      </c>
      <c r="DQ112" s="19">
        <v>22</v>
      </c>
      <c r="DR112" s="19">
        <v>24</v>
      </c>
      <c r="DS112" s="19">
        <v>14</v>
      </c>
      <c r="DT112" s="19">
        <v>21</v>
      </c>
      <c r="DU112" s="19">
        <v>16</v>
      </c>
      <c r="DV112" s="19">
        <v>43</v>
      </c>
      <c r="DW112" s="50">
        <v>67</v>
      </c>
      <c r="DX112" s="201">
        <v>49</v>
      </c>
      <c r="DY112" s="21">
        <v>34</v>
      </c>
      <c r="DZ112" s="19">
        <v>0</v>
      </c>
      <c r="EA112" s="19">
        <v>0</v>
      </c>
      <c r="EB112" s="19">
        <v>2</v>
      </c>
      <c r="EC112" s="19">
        <v>2</v>
      </c>
      <c r="ED112" s="19">
        <v>0</v>
      </c>
      <c r="EE112" s="19">
        <v>0</v>
      </c>
      <c r="EF112" s="19">
        <v>0</v>
      </c>
      <c r="EG112" s="19">
        <v>0</v>
      </c>
      <c r="EH112" s="19">
        <v>109</v>
      </c>
      <c r="EI112" s="20">
        <v>0</v>
      </c>
      <c r="EJ112" s="59">
        <v>360000</v>
      </c>
      <c r="EK112" s="51">
        <v>400000</v>
      </c>
      <c r="EL112" s="51">
        <v>462500</v>
      </c>
      <c r="EM112" s="51">
        <v>551500</v>
      </c>
      <c r="EN112" s="51">
        <v>691500</v>
      </c>
      <c r="EO112" s="51">
        <v>770500</v>
      </c>
      <c r="EP112" s="51">
        <v>840000</v>
      </c>
      <c r="EQ112" s="51">
        <v>817000</v>
      </c>
      <c r="ER112" s="60">
        <v>733967</v>
      </c>
      <c r="ES112" s="51">
        <v>613962</v>
      </c>
      <c r="ET112" s="51">
        <v>567500</v>
      </c>
      <c r="EU112" s="51">
        <v>569000</v>
      </c>
      <c r="EV112" s="51">
        <v>604000</v>
      </c>
      <c r="EW112" s="51">
        <v>710000</v>
      </c>
      <c r="EX112" s="51">
        <v>757000</v>
      </c>
      <c r="EY112" s="51">
        <v>800000</v>
      </c>
      <c r="EZ112" s="51">
        <v>875500</v>
      </c>
      <c r="FA112" s="51">
        <v>873750</v>
      </c>
      <c r="FB112" s="51">
        <v>940000</v>
      </c>
      <c r="FC112" s="51">
        <v>1011500</v>
      </c>
      <c r="FD112" s="51">
        <v>1074500</v>
      </c>
      <c r="FE112" s="240">
        <v>1305750</v>
      </c>
      <c r="FF112" s="48">
        <v>0.1111111111111111</v>
      </c>
      <c r="FG112" s="61">
        <v>0.15625</v>
      </c>
      <c r="FH112" s="61">
        <v>0.19243243243243244</v>
      </c>
      <c r="FI112" s="9">
        <v>0.25385312783318215</v>
      </c>
      <c r="FJ112" s="9">
        <v>0.11424439624005789</v>
      </c>
      <c r="FK112" s="9">
        <v>9.0201168072679971E-2</v>
      </c>
      <c r="FL112" s="9">
        <v>-2.7380952380952395E-2</v>
      </c>
      <c r="FM112" s="9">
        <v>-0.10163157894736841</v>
      </c>
      <c r="FN112" s="9">
        <v>-0.16350190131163933</v>
      </c>
      <c r="FO112" s="61">
        <v>-7.5675693283949172E-2</v>
      </c>
      <c r="FP112" s="9">
        <v>2.6431718061674008E-3</v>
      </c>
      <c r="FQ112" s="9">
        <f t="shared" si="54"/>
        <v>6.1511423550087874E-2</v>
      </c>
      <c r="FR112" s="40">
        <v>0.17355371900826455</v>
      </c>
      <c r="FS112" s="40">
        <v>6.6197183098591544E-2</v>
      </c>
      <c r="FT112" s="40">
        <v>5.6803170409511231E-2</v>
      </c>
      <c r="FU112" s="40">
        <v>9.4375000000000001E-2</v>
      </c>
      <c r="FV112" s="40">
        <v>-2E-3</v>
      </c>
      <c r="FW112" s="40">
        <v>7.5999999999999998E-2</v>
      </c>
      <c r="FX112" s="40">
        <v>7.5999999999999998E-2</v>
      </c>
      <c r="FY112" s="40">
        <v>6.2E-2</v>
      </c>
      <c r="FZ112" s="175">
        <v>0.215</v>
      </c>
      <c r="GA112" s="194">
        <v>8801</v>
      </c>
      <c r="GB112" s="39">
        <v>0.54421221864951763</v>
      </c>
      <c r="GC112" s="198">
        <v>2074</v>
      </c>
      <c r="GD112" s="39">
        <v>0.12824635171902052</v>
      </c>
      <c r="GE112" s="198">
        <v>2676</v>
      </c>
      <c r="GF112" s="39">
        <v>0.16547118476378928</v>
      </c>
      <c r="GG112" s="198">
        <v>2372</v>
      </c>
      <c r="GH112" s="39">
        <v>0.14667326242888945</v>
      </c>
      <c r="GI112" s="198">
        <v>249</v>
      </c>
      <c r="GJ112" s="39">
        <v>1.5396982438783081E-2</v>
      </c>
      <c r="GK112" s="207">
        <v>2.2140221402214021E-3</v>
      </c>
      <c r="GL112" s="121">
        <v>1.6772895001677288E-3</v>
      </c>
      <c r="GM112" s="121">
        <v>3.9315665883931566E-2</v>
      </c>
      <c r="GN112" s="121">
        <v>0.37537739013753774</v>
      </c>
      <c r="GO112" s="121">
        <v>0.48614558872861457</v>
      </c>
      <c r="GP112" s="121">
        <v>8.1784636028178467E-2</v>
      </c>
      <c r="GQ112" s="204">
        <v>1.348540758134854E-2</v>
      </c>
      <c r="GR112" s="52">
        <v>0.38030000000000003</v>
      </c>
      <c r="GS112" s="52">
        <v>0.61970000000000003</v>
      </c>
      <c r="GT112" s="10">
        <v>0.41399999999999998</v>
      </c>
      <c r="GU112" s="42">
        <v>0.58599999999999997</v>
      </c>
      <c r="GV112" s="207">
        <v>0.36200000000000004</v>
      </c>
      <c r="GW112" s="204">
        <v>0.63800000000000001</v>
      </c>
      <c r="GX112" s="207">
        <v>0.26738021708296028</v>
      </c>
      <c r="GY112" s="121">
        <v>0.23018038685373451</v>
      </c>
      <c r="GZ112" s="204">
        <v>0.336640940830577</v>
      </c>
      <c r="HA112" s="42">
        <v>0.77099999999999991</v>
      </c>
      <c r="HB112" s="43">
        <v>0.111</v>
      </c>
      <c r="HC112" s="43">
        <v>2.5000000000000001E-2</v>
      </c>
      <c r="HD112" s="43">
        <v>3.2000000000000001E-2</v>
      </c>
      <c r="HE112" s="43">
        <v>6.0999999999999999E-2</v>
      </c>
      <c r="HF112" s="285">
        <v>0.82375638133681583</v>
      </c>
      <c r="HG112" s="40">
        <v>6.4110174522141752E-2</v>
      </c>
      <c r="HH112" s="40">
        <v>1.3059479995251097E-2</v>
      </c>
      <c r="HI112" s="40">
        <v>2.3863231627686096E-2</v>
      </c>
      <c r="HJ112" s="40">
        <v>7.5210732518105186E-2</v>
      </c>
      <c r="HK112" s="225">
        <v>0.71381992906990044</v>
      </c>
      <c r="HL112" s="228">
        <v>6.9271250429012693E-2</v>
      </c>
      <c r="HM112" s="228">
        <v>2.2880677268047135E-2</v>
      </c>
      <c r="HN112" s="228">
        <v>3.4664226061091409E-2</v>
      </c>
      <c r="HO112" s="228">
        <v>0.15936391717194828</v>
      </c>
      <c r="HP112" s="11">
        <v>0.26</v>
      </c>
      <c r="HQ112" s="9">
        <v>0.29200000000000004</v>
      </c>
      <c r="HR112" s="9">
        <v>0.23300000000000001</v>
      </c>
      <c r="HS112" s="9">
        <v>0.107</v>
      </c>
      <c r="HT112" s="174">
        <v>0.108</v>
      </c>
      <c r="HU112" s="236">
        <v>28.9</v>
      </c>
      <c r="HV112" s="237">
        <v>30</v>
      </c>
      <c r="HW112" s="237">
        <v>29.1</v>
      </c>
      <c r="HX112" s="137">
        <v>2.9146141215106731E-2</v>
      </c>
      <c r="HY112" s="38">
        <v>0.34393814997263272</v>
      </c>
      <c r="HZ112" s="38">
        <v>0.41194581280788178</v>
      </c>
      <c r="IA112" s="216">
        <v>0.21496989600437877</v>
      </c>
      <c r="IB112" s="18">
        <v>1635</v>
      </c>
      <c r="IC112" s="32">
        <v>1272</v>
      </c>
      <c r="ID112" s="32">
        <v>1083</v>
      </c>
      <c r="IE112" s="32">
        <v>920</v>
      </c>
      <c r="IF112" s="32">
        <v>948</v>
      </c>
      <c r="IG112" s="32">
        <v>995</v>
      </c>
      <c r="IH112" s="32">
        <v>940</v>
      </c>
      <c r="II112" s="32">
        <v>891</v>
      </c>
      <c r="IJ112" s="32">
        <v>875</v>
      </c>
      <c r="IK112" s="32">
        <v>758</v>
      </c>
      <c r="IL112" s="31">
        <v>659</v>
      </c>
      <c r="IM112" s="18">
        <v>839</v>
      </c>
      <c r="IN112" s="32">
        <v>753</v>
      </c>
      <c r="IO112" s="32">
        <v>775</v>
      </c>
      <c r="IP112" s="32">
        <v>814</v>
      </c>
      <c r="IQ112" s="32">
        <v>713</v>
      </c>
      <c r="IR112" s="32">
        <v>792</v>
      </c>
      <c r="IS112" s="32">
        <v>704</v>
      </c>
      <c r="IT112" s="32">
        <v>654</v>
      </c>
      <c r="IU112" s="32">
        <v>692</v>
      </c>
      <c r="IV112" s="32">
        <v>632</v>
      </c>
      <c r="IW112" s="32">
        <v>619</v>
      </c>
      <c r="IX112" s="18">
        <v>2130</v>
      </c>
      <c r="IY112" s="32">
        <v>2200</v>
      </c>
      <c r="IZ112" s="32">
        <v>2128</v>
      </c>
      <c r="JA112" s="32">
        <v>2207</v>
      </c>
      <c r="JB112" s="32">
        <v>2415</v>
      </c>
      <c r="JC112" s="32">
        <v>2302</v>
      </c>
      <c r="JD112" s="32">
        <v>2253</v>
      </c>
      <c r="JE112" s="32">
        <v>2178</v>
      </c>
      <c r="JF112" s="32">
        <v>2074</v>
      </c>
      <c r="JG112" s="32">
        <v>2081</v>
      </c>
      <c r="JH112" s="32">
        <v>1867</v>
      </c>
      <c r="JI112" s="18">
        <v>4604</v>
      </c>
      <c r="JJ112" s="32">
        <v>4225</v>
      </c>
      <c r="JK112" s="32">
        <v>3986</v>
      </c>
      <c r="JL112" s="32">
        <v>3941</v>
      </c>
      <c r="JM112" s="32">
        <v>4076</v>
      </c>
      <c r="JN112" s="32">
        <v>4089</v>
      </c>
      <c r="JO112" s="32">
        <v>3897</v>
      </c>
      <c r="JP112" s="32">
        <v>3723</v>
      </c>
      <c r="JQ112" s="32">
        <v>3641</v>
      </c>
      <c r="JR112" s="32">
        <v>3471</v>
      </c>
      <c r="JS112" s="31">
        <v>3145</v>
      </c>
      <c r="JT112" s="54">
        <v>0.90700000000000003</v>
      </c>
      <c r="JU112" s="54">
        <v>0.94799999999999995</v>
      </c>
      <c r="JV112" s="174">
        <v>0.94200000000000006</v>
      </c>
      <c r="JW112" s="11">
        <v>0.41</v>
      </c>
      <c r="JX112" s="9">
        <v>0.441</v>
      </c>
      <c r="JY112" s="174">
        <v>0.49399999999999999</v>
      </c>
      <c r="JZ112" s="182">
        <v>50.5</v>
      </c>
      <c r="KA112" s="11">
        <v>0.17699999999999999</v>
      </c>
      <c r="KB112" s="9">
        <v>0.13800000000000001</v>
      </c>
      <c r="KC112" s="9">
        <v>7.2999999999999995E-2</v>
      </c>
      <c r="KD112" s="9">
        <v>9.1999999999999998E-2</v>
      </c>
      <c r="KE112" s="9">
        <v>2.4E-2</v>
      </c>
      <c r="KF112" s="174">
        <v>5.8000000000000003E-2</v>
      </c>
    </row>
    <row r="113" spans="1:292" ht="16.5" customHeight="1" x14ac:dyDescent="0.35">
      <c r="A113" s="78" t="s">
        <v>95</v>
      </c>
      <c r="B113" s="46" t="s">
        <v>103</v>
      </c>
      <c r="C113" s="152">
        <v>54978</v>
      </c>
      <c r="D113" s="55">
        <v>55143</v>
      </c>
      <c r="E113" s="55">
        <v>55009</v>
      </c>
      <c r="F113" s="55">
        <v>54942</v>
      </c>
      <c r="G113" s="55">
        <v>54779</v>
      </c>
      <c r="H113" s="32">
        <v>55313</v>
      </c>
      <c r="I113" s="32">
        <v>55810</v>
      </c>
      <c r="J113" s="34">
        <v>56702</v>
      </c>
      <c r="K113" s="34">
        <v>56714</v>
      </c>
      <c r="L113" s="34">
        <v>56520</v>
      </c>
      <c r="M113" s="184">
        <v>55419</v>
      </c>
      <c r="N113" s="140">
        <f t="shared" si="61"/>
        <v>3.0012004801920769E-3</v>
      </c>
      <c r="O113" s="141">
        <f t="shared" si="55"/>
        <v>-2.4300455180167927E-3</v>
      </c>
      <c r="P113" s="141">
        <f t="shared" si="56"/>
        <v>-1.2179825119525895E-3</v>
      </c>
      <c r="Q113" s="141">
        <f t="shared" si="57"/>
        <v>-2.9667649521313384E-3</v>
      </c>
      <c r="R113" s="141">
        <f t="shared" si="58"/>
        <v>9.7482611949834784E-3</v>
      </c>
      <c r="S113" s="141">
        <f t="shared" si="59"/>
        <v>8.9852295120496084E-3</v>
      </c>
      <c r="T113" s="141">
        <f t="shared" si="60"/>
        <v>1.5982798781580362E-2</v>
      </c>
      <c r="U113" s="141">
        <f t="shared" ref="U113:U144" si="64">(K113-J113)/J113</f>
        <v>2.1163274664033014E-4</v>
      </c>
      <c r="V113" s="141">
        <f t="shared" si="62"/>
        <v>-3.4206721444440527E-3</v>
      </c>
      <c r="W113" s="186">
        <f t="shared" si="63"/>
        <v>-1.9479830148619957E-2</v>
      </c>
      <c r="X113" s="2">
        <v>0.06</v>
      </c>
      <c r="Y113" s="2">
        <v>0.21</v>
      </c>
      <c r="Z113" s="2">
        <v>0.18</v>
      </c>
      <c r="AA113" s="2">
        <v>0.31</v>
      </c>
      <c r="AB113" s="2">
        <v>0.12</v>
      </c>
      <c r="AC113" s="3">
        <v>0.11</v>
      </c>
      <c r="AD113" s="77">
        <v>0.06</v>
      </c>
      <c r="AE113" s="2">
        <v>0.2</v>
      </c>
      <c r="AF113" s="2">
        <v>0.17</v>
      </c>
      <c r="AG113" s="2">
        <v>0.28000000000000003</v>
      </c>
      <c r="AH113" s="2">
        <v>0.15</v>
      </c>
      <c r="AI113" s="2">
        <v>0.14000000000000001</v>
      </c>
      <c r="AJ113" s="10">
        <v>4.5086209973940673E-2</v>
      </c>
      <c r="AK113" s="40">
        <v>0.17827437261271553</v>
      </c>
      <c r="AL113" s="40">
        <v>0.16112162210402314</v>
      </c>
      <c r="AM113" s="40">
        <v>0.27223075000892444</v>
      </c>
      <c r="AN113" s="40">
        <v>0.14712811908756648</v>
      </c>
      <c r="AO113" s="175">
        <v>0.19615892621282977</v>
      </c>
      <c r="AP113" s="56">
        <v>1.0622430790498018E-2</v>
      </c>
      <c r="AQ113" s="38">
        <v>8.9999999999999993E-3</v>
      </c>
      <c r="AR113" s="216">
        <v>6.7290186699032594E-3</v>
      </c>
      <c r="AS113" s="56">
        <v>0.10676998071956055</v>
      </c>
      <c r="AT113" s="38">
        <v>0.13100000000000001</v>
      </c>
      <c r="AU113" s="216">
        <v>0.15448184771356155</v>
      </c>
      <c r="AV113" s="56">
        <v>3.1103350431081526E-3</v>
      </c>
      <c r="AW113" s="38">
        <v>2E-3</v>
      </c>
      <c r="AX113" s="216">
        <v>1.1423267768536037E-3</v>
      </c>
      <c r="AY113" s="56">
        <v>3.8360798865000545E-2</v>
      </c>
      <c r="AZ113" s="38">
        <v>3.4000000000000002E-2</v>
      </c>
      <c r="BA113" s="216">
        <v>4.0017134901652804E-2</v>
      </c>
      <c r="BB113" s="39">
        <v>0.5846702317290553</v>
      </c>
      <c r="BC113" s="38">
        <v>0.49199999999999999</v>
      </c>
      <c r="BD113" s="216">
        <v>0.44263377717488311</v>
      </c>
      <c r="BE113" s="56">
        <v>0.25646622285277748</v>
      </c>
      <c r="BF113" s="57">
        <v>0.33100000000000002</v>
      </c>
      <c r="BG113" s="218">
        <v>0.35499589476314569</v>
      </c>
      <c r="BH113" s="192">
        <v>6194.9002217294901</v>
      </c>
      <c r="BI113" s="137">
        <v>0.17499999999999999</v>
      </c>
      <c r="BJ113" s="38">
        <v>0.17199999999999999</v>
      </c>
      <c r="BK113" s="38">
        <v>0.17299999999999999</v>
      </c>
      <c r="BL113" s="38">
        <v>0.189</v>
      </c>
      <c r="BM113" s="152">
        <v>18162</v>
      </c>
      <c r="BN113" s="55">
        <v>18171</v>
      </c>
      <c r="BO113" s="55">
        <v>18179</v>
      </c>
      <c r="BP113" s="55">
        <v>18424</v>
      </c>
      <c r="BQ113" s="55">
        <v>18486</v>
      </c>
      <c r="BR113" s="32">
        <v>18648</v>
      </c>
      <c r="BS113" s="19">
        <v>18630</v>
      </c>
      <c r="BT113" s="32">
        <v>18707</v>
      </c>
      <c r="BU113" s="32">
        <v>18720</v>
      </c>
      <c r="BV113" s="32">
        <v>18815</v>
      </c>
      <c r="BW113" s="31">
        <v>18862</v>
      </c>
      <c r="BX113" s="98">
        <v>2.9990000000000001</v>
      </c>
      <c r="BY113" s="58">
        <v>3.01</v>
      </c>
      <c r="BZ113" s="58">
        <v>3</v>
      </c>
      <c r="CA113" s="58">
        <v>2.96</v>
      </c>
      <c r="CB113" s="58">
        <v>2.94</v>
      </c>
      <c r="CC113" s="49">
        <v>2.94</v>
      </c>
      <c r="CD113" s="7">
        <v>2.9689999999999999</v>
      </c>
      <c r="CE113" s="49">
        <v>2.9990000000000001</v>
      </c>
      <c r="CF113" s="49">
        <v>3.0059999999999998</v>
      </c>
      <c r="CG113" s="49">
        <v>2.9809999999999999</v>
      </c>
      <c r="CH113" s="189">
        <v>2.9390000000000001</v>
      </c>
      <c r="CI113" s="207">
        <v>0.1769451513346689</v>
      </c>
      <c r="CJ113" s="121">
        <v>0.33347771942173371</v>
      </c>
      <c r="CK113" s="121">
        <v>0.18983160972440305</v>
      </c>
      <c r="CL113" s="121">
        <v>0.15716837393426464</v>
      </c>
      <c r="CM113" s="121">
        <v>7.9441132124156752E-2</v>
      </c>
      <c r="CN113" s="121">
        <v>3.5204233477760423E-2</v>
      </c>
      <c r="CO113" s="121">
        <v>2.7931779983012547E-2</v>
      </c>
      <c r="CP113" s="207">
        <v>5.4956954897395639E-2</v>
      </c>
      <c r="CQ113" s="121">
        <v>7.2120851155991123E-2</v>
      </c>
      <c r="CR113" s="121">
        <v>5.2141426173588176E-2</v>
      </c>
      <c r="CS113" s="121">
        <v>7.7968487736206613E-2</v>
      </c>
      <c r="CT113" s="121">
        <v>0.13731117006876387</v>
      </c>
      <c r="CU113" s="121">
        <v>0.14602848015593697</v>
      </c>
      <c r="CV113" s="121">
        <v>0.19903622285992745</v>
      </c>
      <c r="CW113" s="121">
        <v>0.19830975909425094</v>
      </c>
      <c r="CX113" s="121">
        <v>4.9107228266143228E-2</v>
      </c>
      <c r="CY113" s="204">
        <v>1.3019419591796016E-2</v>
      </c>
      <c r="CZ113" s="129">
        <v>69307</v>
      </c>
      <c r="DA113" s="93">
        <v>79364</v>
      </c>
      <c r="DB113" s="222">
        <v>93075</v>
      </c>
      <c r="DC113" s="21">
        <v>3</v>
      </c>
      <c r="DD113" s="19">
        <v>159</v>
      </c>
      <c r="DE113" s="19">
        <v>14</v>
      </c>
      <c r="DF113" s="19">
        <v>46</v>
      </c>
      <c r="DG113" s="19">
        <v>61</v>
      </c>
      <c r="DH113" s="19">
        <v>3</v>
      </c>
      <c r="DI113" s="19">
        <v>42</v>
      </c>
      <c r="DJ113" s="19">
        <v>6</v>
      </c>
      <c r="DK113" s="19">
        <v>10</v>
      </c>
      <c r="DL113" s="19">
        <v>17</v>
      </c>
      <c r="DM113" s="20">
        <v>47</v>
      </c>
      <c r="DN113" s="21">
        <v>3</v>
      </c>
      <c r="DO113" s="19">
        <v>3</v>
      </c>
      <c r="DP113" s="19">
        <v>9</v>
      </c>
      <c r="DQ113" s="19">
        <v>4</v>
      </c>
      <c r="DR113" s="19">
        <v>61</v>
      </c>
      <c r="DS113" s="19">
        <v>3</v>
      </c>
      <c r="DT113" s="19">
        <v>40</v>
      </c>
      <c r="DU113" s="19">
        <v>6</v>
      </c>
      <c r="DV113" s="19">
        <v>10</v>
      </c>
      <c r="DW113" s="50">
        <v>17</v>
      </c>
      <c r="DX113" s="201">
        <v>47</v>
      </c>
      <c r="DY113" s="21">
        <v>0</v>
      </c>
      <c r="DZ113" s="19">
        <v>156</v>
      </c>
      <c r="EA113" s="19">
        <v>5</v>
      </c>
      <c r="EB113" s="19">
        <v>42</v>
      </c>
      <c r="EC113" s="19">
        <v>0</v>
      </c>
      <c r="ED113" s="19">
        <v>0</v>
      </c>
      <c r="EE113" s="19">
        <v>2</v>
      </c>
      <c r="EF113" s="19">
        <v>0</v>
      </c>
      <c r="EG113" s="19">
        <v>0</v>
      </c>
      <c r="EH113" s="19">
        <v>0</v>
      </c>
      <c r="EI113" s="20">
        <v>0</v>
      </c>
      <c r="EJ113" s="59">
        <v>291000</v>
      </c>
      <c r="EK113" s="51">
        <v>333500</v>
      </c>
      <c r="EL113" s="51">
        <v>381250</v>
      </c>
      <c r="EM113" s="51">
        <v>450000</v>
      </c>
      <c r="EN113" s="51">
        <v>579750</v>
      </c>
      <c r="EO113" s="51">
        <v>661000</v>
      </c>
      <c r="EP113" s="51">
        <v>700000</v>
      </c>
      <c r="EQ113" s="51">
        <v>660000</v>
      </c>
      <c r="ER113" s="60">
        <v>580000</v>
      </c>
      <c r="ES113" s="51">
        <v>565000</v>
      </c>
      <c r="ET113" s="51">
        <v>556000</v>
      </c>
      <c r="EU113" s="51">
        <v>515000</v>
      </c>
      <c r="EV113" s="51">
        <v>521500</v>
      </c>
      <c r="EW113" s="51">
        <v>580000</v>
      </c>
      <c r="EX113" s="51">
        <v>620000</v>
      </c>
      <c r="EY113" s="51">
        <v>652000</v>
      </c>
      <c r="EZ113" s="51">
        <v>690050</v>
      </c>
      <c r="FA113" s="51">
        <v>725000</v>
      </c>
      <c r="FB113" s="51">
        <v>765000</v>
      </c>
      <c r="FC113" s="51">
        <v>820000</v>
      </c>
      <c r="FD113" s="51">
        <v>859000</v>
      </c>
      <c r="FE113" s="240">
        <v>945250</v>
      </c>
      <c r="FF113" s="48">
        <v>0.14604810996563575</v>
      </c>
      <c r="FG113" s="61">
        <v>0.1431784107946027</v>
      </c>
      <c r="FH113" s="61">
        <v>0.18032786885245902</v>
      </c>
      <c r="FI113" s="9">
        <v>0.28833333333333333</v>
      </c>
      <c r="FJ113" s="9">
        <v>0.14014661492022418</v>
      </c>
      <c r="FK113" s="9">
        <v>5.9001512859303995E-2</v>
      </c>
      <c r="FL113" s="9">
        <v>-5.7142857142857162E-2</v>
      </c>
      <c r="FM113" s="9">
        <v>-0.12121212121212122</v>
      </c>
      <c r="FN113" s="9">
        <v>-2.5862068965517238E-2</v>
      </c>
      <c r="FO113" s="61">
        <v>-1.5929203539823009E-2</v>
      </c>
      <c r="FP113" s="9">
        <v>-7.3741007194244604E-2</v>
      </c>
      <c r="FQ113" s="9">
        <f t="shared" si="54"/>
        <v>1.262135922330097E-2</v>
      </c>
      <c r="FR113" s="40">
        <v>0.11217641418983693</v>
      </c>
      <c r="FS113" s="40">
        <v>6.8965517241379309E-2</v>
      </c>
      <c r="FT113" s="40">
        <v>5.1612903225806452E-2</v>
      </c>
      <c r="FU113" s="40">
        <v>5.8358895705521475E-2</v>
      </c>
      <c r="FV113" s="40">
        <v>5.0999999999999997E-2</v>
      </c>
      <c r="FW113" s="40">
        <v>5.5E-2</v>
      </c>
      <c r="FX113" s="40">
        <v>7.1999999999999995E-2</v>
      </c>
      <c r="FY113" s="40">
        <v>4.8000000000000001E-2</v>
      </c>
      <c r="FZ113" s="175">
        <v>0.1</v>
      </c>
      <c r="GA113" s="194">
        <v>12713</v>
      </c>
      <c r="GB113" s="39">
        <v>0.65656148324123331</v>
      </c>
      <c r="GC113" s="198">
        <v>1957</v>
      </c>
      <c r="GD113" s="39">
        <v>0.10106904921757992</v>
      </c>
      <c r="GE113" s="198">
        <v>696</v>
      </c>
      <c r="GF113" s="39">
        <v>3.5944843257759644E-2</v>
      </c>
      <c r="GG113" s="198">
        <v>3606</v>
      </c>
      <c r="GH113" s="39">
        <v>0.18623147239580642</v>
      </c>
      <c r="GI113" s="198">
        <v>391</v>
      </c>
      <c r="GJ113" s="39">
        <v>2.0193151887620719E-2</v>
      </c>
      <c r="GK113" s="207">
        <v>2.111646542855596E-3</v>
      </c>
      <c r="GL113" s="121">
        <v>1.039579836482755E-2</v>
      </c>
      <c r="GM113" s="121">
        <v>4.3261681736964645E-2</v>
      </c>
      <c r="GN113" s="121">
        <v>0.13119280957279766</v>
      </c>
      <c r="GO113" s="121">
        <v>0.76354973198332343</v>
      </c>
      <c r="GP113" s="121">
        <v>4.4073853484216795E-2</v>
      </c>
      <c r="GQ113" s="204">
        <v>5.4144783150143483E-3</v>
      </c>
      <c r="GR113" s="52">
        <v>0.25290000000000001</v>
      </c>
      <c r="GS113" s="52">
        <v>0.74709999999999999</v>
      </c>
      <c r="GT113" s="10">
        <v>0.27800000000000002</v>
      </c>
      <c r="GU113" s="42">
        <v>0.72199999999999998</v>
      </c>
      <c r="GV113" s="207">
        <v>0.29899999999999999</v>
      </c>
      <c r="GW113" s="204">
        <v>0.70099999999999996</v>
      </c>
      <c r="GX113" s="207">
        <v>0.26301369863013696</v>
      </c>
      <c r="GY113" s="121">
        <v>0.22460069158570722</v>
      </c>
      <c r="GZ113" s="204">
        <v>0.38318314546767557</v>
      </c>
      <c r="HA113" s="42">
        <v>0.82700000000000007</v>
      </c>
      <c r="HB113" s="43">
        <v>0.105</v>
      </c>
      <c r="HC113" s="43">
        <v>8.0000000000000002E-3</v>
      </c>
      <c r="HD113" s="43">
        <v>2.0606775537287573E-2</v>
      </c>
      <c r="HE113" s="43">
        <v>3.9E-2</v>
      </c>
      <c r="HF113" s="285">
        <v>0.82146227305325936</v>
      </c>
      <c r="HG113" s="40">
        <v>8.4814856754614421E-2</v>
      </c>
      <c r="HH113" s="40">
        <v>1.241837466500585E-2</v>
      </c>
      <c r="HI113" s="40">
        <v>2.4874495149662175E-2</v>
      </c>
      <c r="HJ113" s="40">
        <v>5.6430000377458198E-2</v>
      </c>
      <c r="HK113" s="225">
        <v>0.81256178237396393</v>
      </c>
      <c r="HL113" s="228">
        <v>0.11717740095810204</v>
      </c>
      <c r="HM113" s="228">
        <v>7.6039844878716444E-3</v>
      </c>
      <c r="HN113" s="228">
        <v>1.2926773629381796E-2</v>
      </c>
      <c r="HO113" s="228">
        <v>4.9730058550680557E-2</v>
      </c>
      <c r="HP113" s="11">
        <v>0.19299999999999998</v>
      </c>
      <c r="HQ113" s="9">
        <v>0.35299999999999998</v>
      </c>
      <c r="HR113" s="9">
        <v>0.26200000000000001</v>
      </c>
      <c r="HS113" s="9">
        <v>0.1</v>
      </c>
      <c r="HT113" s="174">
        <v>9.1999999999999998E-2</v>
      </c>
      <c r="HU113" s="236">
        <v>26.5</v>
      </c>
      <c r="HV113" s="237">
        <v>28</v>
      </c>
      <c r="HW113" s="237">
        <v>28.5</v>
      </c>
      <c r="HX113" s="137">
        <v>3.540778323527824E-2</v>
      </c>
      <c r="HY113" s="38">
        <v>0.21492956226048471</v>
      </c>
      <c r="HZ113" s="38">
        <v>0.4459437577589464</v>
      </c>
      <c r="IA113" s="216">
        <v>0.30371889674529068</v>
      </c>
      <c r="IB113" s="18">
        <v>5428</v>
      </c>
      <c r="IC113" s="32">
        <v>5597</v>
      </c>
      <c r="ID113" s="32">
        <v>5620</v>
      </c>
      <c r="IE113" s="32">
        <v>5459</v>
      </c>
      <c r="IF113" s="32">
        <v>5405</v>
      </c>
      <c r="IG113" s="32">
        <v>5462</v>
      </c>
      <c r="IH113" s="32">
        <v>5580</v>
      </c>
      <c r="II113" s="32">
        <v>5391</v>
      </c>
      <c r="IJ113" s="32">
        <v>5299</v>
      </c>
      <c r="IK113" s="32">
        <v>5226</v>
      </c>
      <c r="IL113" s="31">
        <v>5187</v>
      </c>
      <c r="IM113" s="18">
        <v>2871</v>
      </c>
      <c r="IN113" s="32">
        <v>2979</v>
      </c>
      <c r="IO113" s="32">
        <v>3016</v>
      </c>
      <c r="IP113" s="32">
        <v>3143</v>
      </c>
      <c r="IQ113" s="32">
        <v>3187</v>
      </c>
      <c r="IR113" s="32">
        <v>3195</v>
      </c>
      <c r="IS113" s="32">
        <v>3216</v>
      </c>
      <c r="IT113" s="32">
        <v>3034</v>
      </c>
      <c r="IU113" s="32">
        <v>2954</v>
      </c>
      <c r="IV113" s="32">
        <v>3002</v>
      </c>
      <c r="IW113" s="32">
        <v>2803</v>
      </c>
      <c r="IX113" s="18">
        <v>3763</v>
      </c>
      <c r="IY113" s="32">
        <v>3839</v>
      </c>
      <c r="IZ113" s="32">
        <v>3992</v>
      </c>
      <c r="JA113" s="32">
        <v>4097</v>
      </c>
      <c r="JB113" s="32">
        <v>4191</v>
      </c>
      <c r="JC113" s="32">
        <v>4467</v>
      </c>
      <c r="JD113" s="32">
        <v>4386</v>
      </c>
      <c r="JE113" s="32">
        <v>4335</v>
      </c>
      <c r="JF113" s="32">
        <v>4304</v>
      </c>
      <c r="JG113" s="32">
        <v>4296</v>
      </c>
      <c r="JH113" s="32">
        <v>4196</v>
      </c>
      <c r="JI113" s="18">
        <v>12062</v>
      </c>
      <c r="JJ113" s="32">
        <v>12415</v>
      </c>
      <c r="JK113" s="32">
        <v>12628</v>
      </c>
      <c r="JL113" s="32">
        <v>12699</v>
      </c>
      <c r="JM113" s="32">
        <v>12783</v>
      </c>
      <c r="JN113" s="32">
        <v>13124</v>
      </c>
      <c r="JO113" s="32">
        <v>13182</v>
      </c>
      <c r="JP113" s="32">
        <v>12760</v>
      </c>
      <c r="JQ113" s="32">
        <v>12557</v>
      </c>
      <c r="JR113" s="32">
        <v>12524</v>
      </c>
      <c r="JS113" s="31">
        <v>12186</v>
      </c>
      <c r="JT113" s="54">
        <v>0.88600000000000001</v>
      </c>
      <c r="JU113" s="54">
        <v>0.89200000000000002</v>
      </c>
      <c r="JV113" s="174">
        <v>0.90900000000000003</v>
      </c>
      <c r="JW113" s="11">
        <v>0.34399999999999997</v>
      </c>
      <c r="JX113" s="9">
        <v>0.375</v>
      </c>
      <c r="JY113" s="174">
        <v>0.42499999999999999</v>
      </c>
      <c r="JZ113" s="182">
        <v>44.6</v>
      </c>
      <c r="KA113" s="11">
        <v>0.17699999999999999</v>
      </c>
      <c r="KB113" s="9">
        <v>0.125</v>
      </c>
      <c r="KC113" s="9">
        <v>9.5000000000000001E-2</v>
      </c>
      <c r="KD113" s="9">
        <v>8.4000000000000005E-2</v>
      </c>
      <c r="KE113" s="9">
        <v>2.8000000000000001E-2</v>
      </c>
      <c r="KF113" s="174">
        <v>7.0000000000000007E-2</v>
      </c>
    </row>
    <row r="114" spans="1:292" ht="16.5" customHeight="1" x14ac:dyDescent="0.35">
      <c r="A114" s="78" t="s">
        <v>95</v>
      </c>
      <c r="B114" s="46" t="s">
        <v>104</v>
      </c>
      <c r="C114" s="152">
        <v>126003</v>
      </c>
      <c r="D114" s="55">
        <v>128412</v>
      </c>
      <c r="E114" s="55">
        <v>132420</v>
      </c>
      <c r="F114" s="55">
        <v>133412</v>
      </c>
      <c r="G114" s="55">
        <v>133872</v>
      </c>
      <c r="H114" s="32">
        <v>135161</v>
      </c>
      <c r="I114" s="32">
        <v>137481</v>
      </c>
      <c r="J114" s="34">
        <v>140131</v>
      </c>
      <c r="K114" s="34">
        <v>142457</v>
      </c>
      <c r="L114" s="34">
        <v>142787</v>
      </c>
      <c r="M114" s="184">
        <v>142070</v>
      </c>
      <c r="N114" s="140">
        <f t="shared" si="61"/>
        <v>1.9118592414466323E-2</v>
      </c>
      <c r="O114" s="141">
        <f t="shared" si="55"/>
        <v>3.1212036258293618E-2</v>
      </c>
      <c r="P114" s="141">
        <f t="shared" si="56"/>
        <v>7.4913155112520764E-3</v>
      </c>
      <c r="Q114" s="141">
        <f t="shared" si="57"/>
        <v>3.4479657002368601E-3</v>
      </c>
      <c r="R114" s="141">
        <f t="shared" si="58"/>
        <v>9.6286004541651735E-3</v>
      </c>
      <c r="S114" s="141">
        <f t="shared" si="59"/>
        <v>1.716471467361147E-2</v>
      </c>
      <c r="T114" s="141">
        <f t="shared" si="60"/>
        <v>1.9275390781271592E-2</v>
      </c>
      <c r="U114" s="141">
        <f t="shared" si="64"/>
        <v>1.6598754023021314E-2</v>
      </c>
      <c r="V114" s="141">
        <f t="shared" si="62"/>
        <v>2.3164884842443684E-3</v>
      </c>
      <c r="W114" s="186">
        <f t="shared" si="63"/>
        <v>-5.0214655395799338E-3</v>
      </c>
      <c r="X114" s="2">
        <v>7.0000000000000007E-2</v>
      </c>
      <c r="Y114" s="2">
        <v>0.23</v>
      </c>
      <c r="Z114" s="2">
        <v>0.23</v>
      </c>
      <c r="AA114" s="2">
        <v>0.28000000000000003</v>
      </c>
      <c r="AB114" s="2">
        <v>0.08</v>
      </c>
      <c r="AC114" s="3">
        <v>0.11</v>
      </c>
      <c r="AD114" s="77">
        <v>7.0000000000000007E-2</v>
      </c>
      <c r="AE114" s="2">
        <v>0.22</v>
      </c>
      <c r="AF114" s="2">
        <v>0.2</v>
      </c>
      <c r="AG114" s="2">
        <v>0.28000000000000003</v>
      </c>
      <c r="AH114" s="2">
        <v>0.1</v>
      </c>
      <c r="AI114" s="2">
        <v>0.13</v>
      </c>
      <c r="AJ114" s="10">
        <v>6.3949115757354361E-2</v>
      </c>
      <c r="AK114" s="40">
        <v>0.18383221952424952</v>
      </c>
      <c r="AL114" s="40">
        <v>0.24639175996160761</v>
      </c>
      <c r="AM114" s="40">
        <v>0.2519142474446856</v>
      </c>
      <c r="AN114" s="40">
        <v>0.12096468043349019</v>
      </c>
      <c r="AO114" s="175">
        <v>0.13294797687861271</v>
      </c>
      <c r="AP114" s="56">
        <v>2.1229653262223914E-2</v>
      </c>
      <c r="AQ114" s="38">
        <v>2.1000000000000001E-2</v>
      </c>
      <c r="AR114" s="216">
        <v>2.307841072694845E-2</v>
      </c>
      <c r="AS114" s="56">
        <v>0.30169122957389904</v>
      </c>
      <c r="AT114" s="38">
        <v>0.34399999999999997</v>
      </c>
      <c r="AU114" s="216">
        <v>0.37136042288931387</v>
      </c>
      <c r="AV114" s="56">
        <v>3.206272866519051E-3</v>
      </c>
      <c r="AW114" s="38">
        <v>2E-3</v>
      </c>
      <c r="AX114" s="216">
        <v>2.3565478364885287E-3</v>
      </c>
      <c r="AY114" s="56">
        <v>2.6666031761148543E-2</v>
      </c>
      <c r="AZ114" s="38">
        <v>2.5999999999999999E-2</v>
      </c>
      <c r="BA114" s="216">
        <v>3.4510174699701315E-2</v>
      </c>
      <c r="BB114" s="39">
        <v>0.48744871153861413</v>
      </c>
      <c r="BC114" s="38">
        <v>0.38200000000000001</v>
      </c>
      <c r="BD114" s="216">
        <v>0.32751717271561698</v>
      </c>
      <c r="BE114" s="56">
        <v>0.1597581009975953</v>
      </c>
      <c r="BF114" s="57">
        <v>0.22600000000000001</v>
      </c>
      <c r="BG114" s="218">
        <v>0.24117727113193085</v>
      </c>
      <c r="BH114" s="192">
        <v>6347.3378076062636</v>
      </c>
      <c r="BI114" s="137">
        <v>0.215</v>
      </c>
      <c r="BJ114" s="38">
        <v>0.20899999999999999</v>
      </c>
      <c r="BK114" s="38">
        <v>0.217</v>
      </c>
      <c r="BL114" s="38">
        <v>0.19900000000000001</v>
      </c>
      <c r="BM114" s="152">
        <v>43609</v>
      </c>
      <c r="BN114" s="55">
        <v>43954</v>
      </c>
      <c r="BO114" s="55">
        <v>44878</v>
      </c>
      <c r="BP114" s="55">
        <v>45431</v>
      </c>
      <c r="BQ114" s="55">
        <v>45421</v>
      </c>
      <c r="BR114" s="32">
        <v>45391</v>
      </c>
      <c r="BS114" s="19">
        <v>45656</v>
      </c>
      <c r="BT114" s="32">
        <v>46278</v>
      </c>
      <c r="BU114" s="32">
        <v>46532</v>
      </c>
      <c r="BV114" s="32">
        <v>47036</v>
      </c>
      <c r="BW114" s="31">
        <v>47369</v>
      </c>
      <c r="BX114" s="98">
        <v>2.8260000000000001</v>
      </c>
      <c r="BY114" s="58">
        <v>2.86</v>
      </c>
      <c r="BZ114" s="58">
        <v>2.88</v>
      </c>
      <c r="CA114" s="58">
        <v>2.87</v>
      </c>
      <c r="CB114" s="58">
        <v>2.88</v>
      </c>
      <c r="CC114" s="49">
        <v>2.91</v>
      </c>
      <c r="CD114" s="7">
        <v>2.9359999999999999</v>
      </c>
      <c r="CE114" s="49">
        <v>2.9649999999999999</v>
      </c>
      <c r="CF114" s="49">
        <v>2.972</v>
      </c>
      <c r="CG114" s="49">
        <v>2.9470000000000001</v>
      </c>
      <c r="CH114" s="189">
        <v>2.9060000000000001</v>
      </c>
      <c r="CI114" s="207">
        <v>0.21534901995023356</v>
      </c>
      <c r="CJ114" s="121">
        <v>0.30211289125594798</v>
      </c>
      <c r="CK114" s="121">
        <v>0.18952721875409265</v>
      </c>
      <c r="CL114" s="121">
        <v>0.1450633959945061</v>
      </c>
      <c r="CM114" s="121">
        <v>7.6876914927964071E-2</v>
      </c>
      <c r="CN114" s="121">
        <v>3.5926826578757863E-2</v>
      </c>
      <c r="CO114" s="121">
        <v>3.5143732538497861E-2</v>
      </c>
      <c r="CP114" s="207">
        <v>8.0346618937442701E-2</v>
      </c>
      <c r="CQ114" s="121">
        <v>5.6271008861919936E-2</v>
      </c>
      <c r="CR114" s="121">
        <v>6.9978609158772423E-2</v>
      </c>
      <c r="CS114" s="121">
        <v>9.8681625703933296E-2</v>
      </c>
      <c r="CT114" s="121">
        <v>0.16951150303400708</v>
      </c>
      <c r="CU114" s="121">
        <v>0.12731916008207098</v>
      </c>
      <c r="CV114" s="121">
        <v>0.17647444012747196</v>
      </c>
      <c r="CW114" s="121">
        <v>0.14859129210619404</v>
      </c>
      <c r="CX114" s="121">
        <v>5.3731542649957734E-2</v>
      </c>
      <c r="CY114" s="204">
        <v>1.9094199338229836E-2</v>
      </c>
      <c r="CZ114" s="129">
        <v>49833</v>
      </c>
      <c r="DA114" s="93">
        <v>67179</v>
      </c>
      <c r="DB114" s="222">
        <v>79978</v>
      </c>
      <c r="DC114" s="21">
        <v>261</v>
      </c>
      <c r="DD114" s="19">
        <v>1081</v>
      </c>
      <c r="DE114" s="19">
        <v>53</v>
      </c>
      <c r="DF114" s="19">
        <v>149</v>
      </c>
      <c r="DG114" s="19">
        <v>171</v>
      </c>
      <c r="DH114" s="19">
        <v>51</v>
      </c>
      <c r="DI114" s="19">
        <v>370</v>
      </c>
      <c r="DJ114" s="19">
        <v>135</v>
      </c>
      <c r="DK114" s="19">
        <v>97</v>
      </c>
      <c r="DL114" s="19">
        <v>77</v>
      </c>
      <c r="DM114" s="20">
        <v>44</v>
      </c>
      <c r="DN114" s="21">
        <v>247</v>
      </c>
      <c r="DO114" s="19">
        <v>747</v>
      </c>
      <c r="DP114" s="19">
        <v>53</v>
      </c>
      <c r="DQ114" s="19">
        <v>51</v>
      </c>
      <c r="DR114" s="19">
        <v>30</v>
      </c>
      <c r="DS114" s="19">
        <v>46</v>
      </c>
      <c r="DT114" s="19">
        <v>14</v>
      </c>
      <c r="DU114" s="19">
        <v>91</v>
      </c>
      <c r="DV114" s="19">
        <v>25</v>
      </c>
      <c r="DW114" s="50">
        <v>20</v>
      </c>
      <c r="DX114" s="201">
        <v>19</v>
      </c>
      <c r="DY114" s="21">
        <v>14</v>
      </c>
      <c r="DZ114" s="19">
        <v>334</v>
      </c>
      <c r="EA114" s="19">
        <v>0</v>
      </c>
      <c r="EB114" s="19">
        <v>76</v>
      </c>
      <c r="EC114" s="19">
        <v>141</v>
      </c>
      <c r="ED114" s="19">
        <v>5</v>
      </c>
      <c r="EE114" s="19">
        <v>356</v>
      </c>
      <c r="EF114" s="19">
        <v>44</v>
      </c>
      <c r="EG114" s="19">
        <v>72</v>
      </c>
      <c r="EH114" s="19">
        <v>57</v>
      </c>
      <c r="EI114" s="20">
        <v>25</v>
      </c>
      <c r="EJ114" s="59">
        <v>230000</v>
      </c>
      <c r="EK114" s="51">
        <v>260000</v>
      </c>
      <c r="EL114" s="51">
        <v>317500</v>
      </c>
      <c r="EM114" s="51">
        <v>417250</v>
      </c>
      <c r="EN114" s="51">
        <v>480000</v>
      </c>
      <c r="EO114" s="51">
        <v>555000</v>
      </c>
      <c r="EP114" s="51">
        <v>600000</v>
      </c>
      <c r="EQ114" s="51">
        <v>580000</v>
      </c>
      <c r="ER114" s="60">
        <v>441750</v>
      </c>
      <c r="ES114" s="51">
        <v>373000</v>
      </c>
      <c r="ET114" s="51">
        <v>389000</v>
      </c>
      <c r="EU114" s="51">
        <v>365000</v>
      </c>
      <c r="EV114" s="51">
        <v>376000</v>
      </c>
      <c r="EW114" s="51">
        <v>464000</v>
      </c>
      <c r="EX114" s="51">
        <v>495000</v>
      </c>
      <c r="EY114" s="51">
        <v>515000</v>
      </c>
      <c r="EZ114" s="51">
        <v>555000</v>
      </c>
      <c r="FA114" s="51">
        <v>600000</v>
      </c>
      <c r="FB114" s="51">
        <v>625000</v>
      </c>
      <c r="FC114" s="51">
        <v>639000</v>
      </c>
      <c r="FD114" s="51">
        <v>663250</v>
      </c>
      <c r="FE114" s="240">
        <v>768500</v>
      </c>
      <c r="FF114" s="48">
        <v>0.13043478260869565</v>
      </c>
      <c r="FG114" s="61">
        <v>0.22115384615384615</v>
      </c>
      <c r="FH114" s="61">
        <v>0.31417322834645667</v>
      </c>
      <c r="FI114" s="9">
        <v>0.15038945476333132</v>
      </c>
      <c r="FJ114" s="9">
        <v>0.15625</v>
      </c>
      <c r="FK114" s="9">
        <v>8.1081081081081141E-2</v>
      </c>
      <c r="FL114" s="9">
        <v>-3.3333333333333326E-2</v>
      </c>
      <c r="FM114" s="9">
        <v>-0.23836206896551726</v>
      </c>
      <c r="FN114" s="9">
        <v>-0.15563101301641202</v>
      </c>
      <c r="FO114" s="61">
        <v>4.2895442359249331E-2</v>
      </c>
      <c r="FP114" s="9">
        <v>-6.1696658097686374E-2</v>
      </c>
      <c r="FQ114" s="9">
        <f t="shared" si="54"/>
        <v>3.0136986301369864E-2</v>
      </c>
      <c r="FR114" s="40">
        <v>0.23404255319148937</v>
      </c>
      <c r="FS114" s="40">
        <v>6.6810344827586202E-2</v>
      </c>
      <c r="FT114" s="40">
        <v>4.0404040404040407E-2</v>
      </c>
      <c r="FU114" s="40">
        <v>7.7669902912621352E-2</v>
      </c>
      <c r="FV114" s="40">
        <v>8.1000000000000003E-2</v>
      </c>
      <c r="FW114" s="40">
        <v>4.2000000000000003E-2</v>
      </c>
      <c r="FX114" s="40">
        <v>2.1999999999999999E-2</v>
      </c>
      <c r="FY114" s="40">
        <v>3.7999999999999999E-2</v>
      </c>
      <c r="FZ114" s="175">
        <v>0.159</v>
      </c>
      <c r="GA114" s="194">
        <v>24551</v>
      </c>
      <c r="GB114" s="39">
        <v>0.49334860541757092</v>
      </c>
      <c r="GC114" s="198">
        <v>4964</v>
      </c>
      <c r="GD114" s="39">
        <v>9.9750823888754919E-2</v>
      </c>
      <c r="GE114" s="198">
        <v>4049</v>
      </c>
      <c r="GF114" s="39">
        <v>8.136403826058998E-2</v>
      </c>
      <c r="GG114" s="198">
        <v>15320</v>
      </c>
      <c r="GH114" s="39">
        <v>0.30785306647375615</v>
      </c>
      <c r="GI114" s="198">
        <v>880</v>
      </c>
      <c r="GJ114" s="39">
        <v>1.7683465959328029E-2</v>
      </c>
      <c r="GK114" s="207">
        <v>1.0389837167678002E-2</v>
      </c>
      <c r="GL114" s="121">
        <v>8.1197887108744055E-3</v>
      </c>
      <c r="GM114" s="121">
        <v>6.4194351071724803E-2</v>
      </c>
      <c r="GN114" s="121">
        <v>0.15855415375212817</v>
      </c>
      <c r="GO114" s="121">
        <v>0.43471427947788888</v>
      </c>
      <c r="GP114" s="121">
        <v>0.26913170646527262</v>
      </c>
      <c r="GQ114" s="204">
        <v>5.4895883354433142E-2</v>
      </c>
      <c r="GR114" s="52">
        <v>0.46110000000000001</v>
      </c>
      <c r="GS114" s="52">
        <v>0.53890000000000005</v>
      </c>
      <c r="GT114" s="10">
        <v>0.45800000000000002</v>
      </c>
      <c r="GU114" s="42">
        <v>0.54200000000000004</v>
      </c>
      <c r="GV114" s="207">
        <v>0.47799999999999998</v>
      </c>
      <c r="GW114" s="204">
        <v>0.52200000000000002</v>
      </c>
      <c r="GX114" s="207">
        <v>0.26242216609567631</v>
      </c>
      <c r="GY114" s="121">
        <v>0.22712592245096802</v>
      </c>
      <c r="GZ114" s="204">
        <v>0.35337709083209823</v>
      </c>
      <c r="HA114" s="42">
        <v>0.76</v>
      </c>
      <c r="HB114" s="43">
        <v>0.13</v>
      </c>
      <c r="HC114" s="43">
        <v>3.4000000000000002E-2</v>
      </c>
      <c r="HD114" s="43">
        <v>5.1999999999999998E-2</v>
      </c>
      <c r="HE114" s="43">
        <v>2.4E-2</v>
      </c>
      <c r="HF114" s="285">
        <v>0.78125994779397723</v>
      </c>
      <c r="HG114" s="40">
        <v>0.10638568790984911</v>
      </c>
      <c r="HH114" s="40">
        <v>3.3567835996689374E-2</v>
      </c>
      <c r="HI114" s="40">
        <v>4.6858088750238745E-2</v>
      </c>
      <c r="HJ114" s="40">
        <v>3.1928439549245562E-2</v>
      </c>
      <c r="HK114" s="225">
        <v>0.79541157005259111</v>
      </c>
      <c r="HL114" s="228">
        <v>9.8785676298528635E-2</v>
      </c>
      <c r="HM114" s="228">
        <v>2.4655793889972227E-2</v>
      </c>
      <c r="HN114" s="228">
        <v>4.4200200910004137E-2</v>
      </c>
      <c r="HO114" s="228">
        <v>3.694675884890386E-2</v>
      </c>
      <c r="HP114" s="11">
        <v>0.22399999999999998</v>
      </c>
      <c r="HQ114" s="9">
        <v>0.315</v>
      </c>
      <c r="HR114" s="9">
        <v>0.22699999999999998</v>
      </c>
      <c r="HS114" s="9">
        <v>9.9000000000000005E-2</v>
      </c>
      <c r="HT114" s="174">
        <v>0.13500000000000001</v>
      </c>
      <c r="HU114" s="236">
        <v>27.4</v>
      </c>
      <c r="HV114" s="237">
        <v>29</v>
      </c>
      <c r="HW114" s="237">
        <v>29.8</v>
      </c>
      <c r="HX114" s="137">
        <v>6.3615973260620989E-2</v>
      </c>
      <c r="HY114" s="38">
        <v>0.2824127012050312</v>
      </c>
      <c r="HZ114" s="38">
        <v>0.39882575424399686</v>
      </c>
      <c r="IA114" s="216">
        <v>0.25514557129035098</v>
      </c>
      <c r="IB114" s="18">
        <v>10856</v>
      </c>
      <c r="IC114" s="32">
        <v>11250</v>
      </c>
      <c r="ID114" s="32">
        <v>11154</v>
      </c>
      <c r="IE114" s="32">
        <v>11188</v>
      </c>
      <c r="IF114" s="32">
        <v>10752</v>
      </c>
      <c r="IG114" s="32">
        <v>10870</v>
      </c>
      <c r="IH114" s="32">
        <v>11123</v>
      </c>
      <c r="II114" s="32">
        <v>11235</v>
      </c>
      <c r="IJ114" s="32">
        <v>11137</v>
      </c>
      <c r="IK114" s="32">
        <v>10736</v>
      </c>
      <c r="IL114" s="31">
        <v>10269</v>
      </c>
      <c r="IM114" s="18">
        <v>5376</v>
      </c>
      <c r="IN114" s="32">
        <v>5740</v>
      </c>
      <c r="IO114" s="32">
        <v>6323</v>
      </c>
      <c r="IP114" s="32">
        <v>6214</v>
      </c>
      <c r="IQ114" s="32">
        <v>7092</v>
      </c>
      <c r="IR114" s="32">
        <v>5687</v>
      </c>
      <c r="IS114" s="32">
        <v>5554</v>
      </c>
      <c r="IT114" s="32">
        <v>5421</v>
      </c>
      <c r="IU114" s="32">
        <v>4769</v>
      </c>
      <c r="IV114" s="32">
        <v>4850</v>
      </c>
      <c r="IW114" s="32">
        <v>4894</v>
      </c>
      <c r="IX114" s="18">
        <v>6364</v>
      </c>
      <c r="IY114" s="32">
        <v>6664</v>
      </c>
      <c r="IZ114" s="32">
        <v>7054</v>
      </c>
      <c r="JA114" s="32">
        <v>6801</v>
      </c>
      <c r="JB114" s="32">
        <v>6072</v>
      </c>
      <c r="JC114" s="32">
        <v>6291</v>
      </c>
      <c r="JD114" s="32">
        <v>6087</v>
      </c>
      <c r="JE114" s="32">
        <v>6158</v>
      </c>
      <c r="JF114" s="32">
        <v>6301</v>
      </c>
      <c r="JG114" s="32">
        <v>6004</v>
      </c>
      <c r="JH114" s="32">
        <v>5931</v>
      </c>
      <c r="JI114" s="18">
        <v>22596</v>
      </c>
      <c r="JJ114" s="32">
        <v>23654</v>
      </c>
      <c r="JK114" s="32">
        <v>24531</v>
      </c>
      <c r="JL114" s="32">
        <v>24203</v>
      </c>
      <c r="JM114" s="32">
        <v>23916</v>
      </c>
      <c r="JN114" s="32">
        <v>22848</v>
      </c>
      <c r="JO114" s="32">
        <v>22764</v>
      </c>
      <c r="JP114" s="32">
        <v>22814</v>
      </c>
      <c r="JQ114" s="32">
        <v>22207</v>
      </c>
      <c r="JR114" s="32">
        <v>21590</v>
      </c>
      <c r="JS114" s="31">
        <v>21094</v>
      </c>
      <c r="JT114" s="54">
        <v>0.81799999999999995</v>
      </c>
      <c r="JU114" s="54">
        <v>0.85799999999999998</v>
      </c>
      <c r="JV114" s="174">
        <v>0.87</v>
      </c>
      <c r="JW114" s="11">
        <v>0.313</v>
      </c>
      <c r="JX114" s="9">
        <v>0.374</v>
      </c>
      <c r="JY114" s="174">
        <v>0.40600000000000003</v>
      </c>
      <c r="JZ114" s="182">
        <v>35.4</v>
      </c>
      <c r="KA114" s="11">
        <v>0.20300000000000001</v>
      </c>
      <c r="KB114" s="9">
        <v>0.125</v>
      </c>
      <c r="KC114" s="9">
        <v>0.09</v>
      </c>
      <c r="KD114" s="9">
        <v>6.6000000000000003E-2</v>
      </c>
      <c r="KE114" s="9">
        <v>5.3999999999999999E-2</v>
      </c>
      <c r="KF114" s="174">
        <v>9.9000000000000005E-2</v>
      </c>
    </row>
    <row r="115" spans="1:292" ht="16.5" customHeight="1" x14ac:dyDescent="0.35">
      <c r="A115" s="78" t="s">
        <v>95</v>
      </c>
      <c r="B115" s="46" t="s">
        <v>105</v>
      </c>
      <c r="C115" s="152">
        <v>165196</v>
      </c>
      <c r="D115" s="55">
        <v>167391</v>
      </c>
      <c r="E115" s="55">
        <v>168601</v>
      </c>
      <c r="F115" s="55">
        <v>167591</v>
      </c>
      <c r="G115" s="55">
        <v>167980</v>
      </c>
      <c r="H115" s="32">
        <v>170883</v>
      </c>
      <c r="I115" s="32">
        <v>172648</v>
      </c>
      <c r="J115" s="34">
        <v>173953</v>
      </c>
      <c r="K115" s="34">
        <v>177303</v>
      </c>
      <c r="L115" s="34">
        <v>175132</v>
      </c>
      <c r="M115" s="184">
        <v>173457</v>
      </c>
      <c r="N115" s="140">
        <f t="shared" si="61"/>
        <v>1.328724666456815E-2</v>
      </c>
      <c r="O115" s="141">
        <f t="shared" si="55"/>
        <v>7.2285845714524675E-3</v>
      </c>
      <c r="P115" s="141">
        <f t="shared" si="56"/>
        <v>-5.9904745523454784E-3</v>
      </c>
      <c r="Q115" s="141">
        <f t="shared" si="57"/>
        <v>2.3211270294944239E-3</v>
      </c>
      <c r="R115" s="141">
        <f t="shared" si="58"/>
        <v>1.7281819264198119E-2</v>
      </c>
      <c r="S115" s="141">
        <f t="shared" si="59"/>
        <v>1.0328704435198352E-2</v>
      </c>
      <c r="T115" s="141">
        <f t="shared" si="60"/>
        <v>7.5587322181548582E-3</v>
      </c>
      <c r="U115" s="141">
        <f t="shared" si="64"/>
        <v>1.9258075457163716E-2</v>
      </c>
      <c r="V115" s="141">
        <f t="shared" si="62"/>
        <v>-1.2244575669898422E-2</v>
      </c>
      <c r="W115" s="186">
        <f t="shared" si="63"/>
        <v>-9.5642144211223537E-3</v>
      </c>
      <c r="X115" s="2">
        <v>0.08</v>
      </c>
      <c r="Y115" s="2">
        <v>0.25</v>
      </c>
      <c r="Z115" s="2">
        <v>0.22</v>
      </c>
      <c r="AA115" s="2">
        <v>0.28000000000000003</v>
      </c>
      <c r="AB115" s="2">
        <v>0.08</v>
      </c>
      <c r="AC115" s="3">
        <v>0.1</v>
      </c>
      <c r="AD115" s="77">
        <v>0.08</v>
      </c>
      <c r="AE115" s="2">
        <v>0.24</v>
      </c>
      <c r="AF115" s="2">
        <v>0.18</v>
      </c>
      <c r="AG115" s="2">
        <v>0.28999999999999998</v>
      </c>
      <c r="AH115" s="2">
        <v>0.1</v>
      </c>
      <c r="AI115" s="2">
        <v>0.11</v>
      </c>
      <c r="AJ115" s="10">
        <v>5.1495457641205604E-2</v>
      </c>
      <c r="AK115" s="40">
        <v>0.18904754758799017</v>
      </c>
      <c r="AL115" s="40">
        <v>0.21660760253494787</v>
      </c>
      <c r="AM115" s="40">
        <v>0.27072920153759134</v>
      </c>
      <c r="AN115" s="40">
        <v>0.12955823107735284</v>
      </c>
      <c r="AO115" s="175">
        <v>0.14256195962091217</v>
      </c>
      <c r="AP115" s="56">
        <v>1.1338046926075693E-2</v>
      </c>
      <c r="AQ115" s="38">
        <v>0.01</v>
      </c>
      <c r="AR115" s="216">
        <v>8.8769349755855424E-3</v>
      </c>
      <c r="AS115" s="56">
        <v>0.3245114893823095</v>
      </c>
      <c r="AT115" s="38">
        <v>0.36899999999999999</v>
      </c>
      <c r="AU115" s="216">
        <v>0.36356762746886145</v>
      </c>
      <c r="AV115" s="56">
        <v>3.1659362212160102E-3</v>
      </c>
      <c r="AW115" s="38">
        <v>2E-3</v>
      </c>
      <c r="AX115" s="216">
        <v>2.7242609287882811E-3</v>
      </c>
      <c r="AY115" s="56">
        <v>2.8172594978086638E-2</v>
      </c>
      <c r="AZ115" s="38">
        <v>2.4E-2</v>
      </c>
      <c r="BA115" s="216">
        <v>1.879855475649032E-2</v>
      </c>
      <c r="BB115" s="39">
        <v>0.32528027313009999</v>
      </c>
      <c r="BC115" s="38">
        <v>0.22600000000000001</v>
      </c>
      <c r="BD115" s="216">
        <v>0.19533874337692919</v>
      </c>
      <c r="BE115" s="56">
        <v>0.30753165936221216</v>
      </c>
      <c r="BF115" s="57">
        <v>0.36899999999999999</v>
      </c>
      <c r="BG115" s="218">
        <v>0.41069387849334521</v>
      </c>
      <c r="BH115" s="192">
        <v>9743.6454849498314</v>
      </c>
      <c r="BI115" s="137">
        <v>0.35199999999999998</v>
      </c>
      <c r="BJ115" s="38">
        <v>0.34200000000000003</v>
      </c>
      <c r="BK115" s="38">
        <v>0.34200000000000003</v>
      </c>
      <c r="BL115" s="38">
        <v>0.35</v>
      </c>
      <c r="BM115" s="152">
        <v>45791</v>
      </c>
      <c r="BN115" s="55">
        <v>45888</v>
      </c>
      <c r="BO115" s="55">
        <v>45896</v>
      </c>
      <c r="BP115" s="55">
        <v>45841</v>
      </c>
      <c r="BQ115" s="55">
        <v>45785</v>
      </c>
      <c r="BR115" s="32">
        <v>46037</v>
      </c>
      <c r="BS115" s="19">
        <v>46339</v>
      </c>
      <c r="BT115" s="32">
        <v>46642</v>
      </c>
      <c r="BU115" s="32">
        <v>46783</v>
      </c>
      <c r="BV115" s="32">
        <v>46601</v>
      </c>
      <c r="BW115" s="31">
        <v>47047</v>
      </c>
      <c r="BX115" s="98">
        <v>3.5590000000000002</v>
      </c>
      <c r="BY115" s="58">
        <v>3.6</v>
      </c>
      <c r="BZ115" s="58">
        <v>3.63</v>
      </c>
      <c r="CA115" s="58">
        <v>3.61</v>
      </c>
      <c r="CB115" s="58">
        <v>3.63</v>
      </c>
      <c r="CC115" s="49">
        <v>3.67</v>
      </c>
      <c r="CD115" s="7">
        <v>3.702</v>
      </c>
      <c r="CE115" s="49">
        <v>3.7389999999999999</v>
      </c>
      <c r="CF115" s="49">
        <v>3.7480000000000002</v>
      </c>
      <c r="CG115" s="49">
        <v>3.7160000000000002</v>
      </c>
      <c r="CH115" s="189">
        <v>3.6739999999999999</v>
      </c>
      <c r="CI115" s="207">
        <v>0.15686438726157326</v>
      </c>
      <c r="CJ115" s="121">
        <v>0.23908628378802788</v>
      </c>
      <c r="CK115" s="121">
        <v>0.18569544188773268</v>
      </c>
      <c r="CL115" s="121">
        <v>0.16039030520007269</v>
      </c>
      <c r="CM115" s="121">
        <v>0.10582976634155829</v>
      </c>
      <c r="CN115" s="121">
        <v>6.2346841198198985E-2</v>
      </c>
      <c r="CO115" s="121">
        <v>8.9786974322836208E-2</v>
      </c>
      <c r="CP115" s="207">
        <v>8.6220975272712039E-2</v>
      </c>
      <c r="CQ115" s="121">
        <v>8.2577835472456604E-2</v>
      </c>
      <c r="CR115" s="121">
        <v>7.8348443290550865E-2</v>
      </c>
      <c r="CS115" s="121">
        <v>0.10454136219928394</v>
      </c>
      <c r="CT115" s="121">
        <v>0.18366449613701555</v>
      </c>
      <c r="CU115" s="121">
        <v>0.14476246309750634</v>
      </c>
      <c r="CV115" s="121">
        <v>0.16542785955067943</v>
      </c>
      <c r="CW115" s="121">
        <v>0.12059953086583887</v>
      </c>
      <c r="CX115" s="121">
        <v>2.771883136428871E-2</v>
      </c>
      <c r="CY115" s="204">
        <v>6.1382027496676619E-3</v>
      </c>
      <c r="CZ115" s="129">
        <v>47414</v>
      </c>
      <c r="DA115" s="93">
        <v>61026</v>
      </c>
      <c r="DB115" s="222">
        <v>69278</v>
      </c>
      <c r="DC115" s="21">
        <v>177</v>
      </c>
      <c r="DD115" s="19">
        <v>116</v>
      </c>
      <c r="DE115" s="19">
        <v>48</v>
      </c>
      <c r="DF115" s="19">
        <v>271</v>
      </c>
      <c r="DG115" s="19">
        <v>21</v>
      </c>
      <c r="DH115" s="19">
        <v>83</v>
      </c>
      <c r="DI115" s="19">
        <v>102</v>
      </c>
      <c r="DJ115" s="19">
        <v>26</v>
      </c>
      <c r="DK115" s="19">
        <v>21</v>
      </c>
      <c r="DL115" s="19">
        <v>208</v>
      </c>
      <c r="DM115" s="20">
        <v>212</v>
      </c>
      <c r="DN115" s="21">
        <v>174</v>
      </c>
      <c r="DO115" s="19">
        <v>32</v>
      </c>
      <c r="DP115" s="19">
        <v>44</v>
      </c>
      <c r="DQ115" s="19">
        <v>18</v>
      </c>
      <c r="DR115" s="19">
        <v>13</v>
      </c>
      <c r="DS115" s="19">
        <v>62</v>
      </c>
      <c r="DT115" s="19">
        <v>35</v>
      </c>
      <c r="DU115" s="19">
        <v>26</v>
      </c>
      <c r="DV115" s="19">
        <v>17</v>
      </c>
      <c r="DW115" s="50">
        <v>157</v>
      </c>
      <c r="DX115" s="201">
        <v>208</v>
      </c>
      <c r="DY115" s="21">
        <v>3</v>
      </c>
      <c r="DZ115" s="19">
        <v>84</v>
      </c>
      <c r="EA115" s="19">
        <v>4</v>
      </c>
      <c r="EB115" s="19">
        <v>265</v>
      </c>
      <c r="EC115" s="19">
        <v>8</v>
      </c>
      <c r="ED115" s="19">
        <v>32</v>
      </c>
      <c r="EE115" s="19">
        <v>67</v>
      </c>
      <c r="EF115" s="19">
        <v>0</v>
      </c>
      <c r="EG115" s="19">
        <v>4</v>
      </c>
      <c r="EH115" s="19">
        <v>51</v>
      </c>
      <c r="EI115" s="20">
        <v>4</v>
      </c>
      <c r="EJ115" s="59">
        <v>210000</v>
      </c>
      <c r="EK115" s="51">
        <v>231000</v>
      </c>
      <c r="EL115" s="51">
        <v>271250</v>
      </c>
      <c r="EM115" s="51">
        <v>330000</v>
      </c>
      <c r="EN115" s="51">
        <v>430000</v>
      </c>
      <c r="EO115" s="51">
        <v>525000</v>
      </c>
      <c r="EP115" s="51">
        <v>575000</v>
      </c>
      <c r="EQ115" s="51">
        <v>525000</v>
      </c>
      <c r="ER115" s="60">
        <v>380000</v>
      </c>
      <c r="ES115" s="51">
        <v>335000</v>
      </c>
      <c r="ET115" s="51">
        <v>350000</v>
      </c>
      <c r="EU115" s="51">
        <v>340000</v>
      </c>
      <c r="EV115" s="51">
        <v>340000</v>
      </c>
      <c r="EW115" s="51">
        <v>390000</v>
      </c>
      <c r="EX115" s="51">
        <v>434000</v>
      </c>
      <c r="EY115" s="51">
        <v>470000</v>
      </c>
      <c r="EZ115" s="51">
        <v>506500</v>
      </c>
      <c r="FA115" s="51">
        <v>540000</v>
      </c>
      <c r="FB115" s="51">
        <v>595000</v>
      </c>
      <c r="FC115" s="51">
        <v>608500</v>
      </c>
      <c r="FD115" s="51">
        <v>640000</v>
      </c>
      <c r="FE115" s="240">
        <v>749250</v>
      </c>
      <c r="FF115" s="48">
        <v>0.1</v>
      </c>
      <c r="FG115" s="61">
        <v>0.17424242424242425</v>
      </c>
      <c r="FH115" s="61">
        <v>0.21658986175115208</v>
      </c>
      <c r="FI115" s="9">
        <v>0.30303030303030298</v>
      </c>
      <c r="FJ115" s="9">
        <v>0.22093023255813948</v>
      </c>
      <c r="FK115" s="9">
        <v>9.5238095238095344E-2</v>
      </c>
      <c r="FL115" s="9">
        <v>-8.6956521739130488E-2</v>
      </c>
      <c r="FM115" s="9">
        <v>-0.27619047619047621</v>
      </c>
      <c r="FN115" s="9">
        <v>-0.11842105263157898</v>
      </c>
      <c r="FO115" s="61">
        <v>4.4776119402985072E-2</v>
      </c>
      <c r="FP115" s="9">
        <v>-2.8571428571428571E-2</v>
      </c>
      <c r="FQ115" s="9">
        <f t="shared" si="54"/>
        <v>0</v>
      </c>
      <c r="FR115" s="40">
        <v>0.14705882352941169</v>
      </c>
      <c r="FS115" s="40">
        <v>0.11282051282051282</v>
      </c>
      <c r="FT115" s="40">
        <v>8.294930875576037E-2</v>
      </c>
      <c r="FU115" s="40">
        <v>7.7659574468085107E-2</v>
      </c>
      <c r="FV115" s="40">
        <v>6.6000000000000003E-2</v>
      </c>
      <c r="FW115" s="40">
        <v>0.10199999999999999</v>
      </c>
      <c r="FX115" s="40">
        <v>2.3E-2</v>
      </c>
      <c r="FY115" s="40">
        <v>5.1999999999999998E-2</v>
      </c>
      <c r="FZ115" s="175">
        <v>0.17100000000000001</v>
      </c>
      <c r="GA115" s="194">
        <v>27517</v>
      </c>
      <c r="GB115" s="39">
        <v>0.57021779223739566</v>
      </c>
      <c r="GC115" s="198">
        <v>4039</v>
      </c>
      <c r="GD115" s="39">
        <v>8.369770188780902E-2</v>
      </c>
      <c r="GE115" s="198">
        <v>4215</v>
      </c>
      <c r="GF115" s="39">
        <v>8.7344841162940098E-2</v>
      </c>
      <c r="GG115" s="198">
        <v>10858</v>
      </c>
      <c r="GH115" s="39">
        <v>0.22500362641689289</v>
      </c>
      <c r="GI115" s="198">
        <v>1628</v>
      </c>
      <c r="GJ115" s="39">
        <v>3.3736038294962391E-2</v>
      </c>
      <c r="GK115" s="207">
        <v>3.3500136094302881E-3</v>
      </c>
      <c r="GL115" s="121">
        <v>1.0782856305353741E-2</v>
      </c>
      <c r="GM115" s="121">
        <v>4.8638010091915998E-2</v>
      </c>
      <c r="GN115" s="121">
        <v>0.15368187433261449</v>
      </c>
      <c r="GO115" s="121">
        <v>0.363225225602479</v>
      </c>
      <c r="GP115" s="121">
        <v>0.40135256799480745</v>
      </c>
      <c r="GQ115" s="204">
        <v>1.8969452063399006E-2</v>
      </c>
      <c r="GR115" s="52">
        <v>0.40410000000000001</v>
      </c>
      <c r="GS115" s="52">
        <v>0.59589999999999999</v>
      </c>
      <c r="GT115" s="10">
        <v>0.43</v>
      </c>
      <c r="GU115" s="42">
        <v>0.56999999999999995</v>
      </c>
      <c r="GV115" s="207">
        <v>0.46799999999999997</v>
      </c>
      <c r="GW115" s="204">
        <v>0.53200000000000003</v>
      </c>
      <c r="GX115" s="207">
        <v>0.28753716908686738</v>
      </c>
      <c r="GY115" s="121">
        <v>0.24425087888219621</v>
      </c>
      <c r="GZ115" s="204">
        <v>0.36502075720762944</v>
      </c>
      <c r="HA115" s="42">
        <v>0.747</v>
      </c>
      <c r="HB115" s="43">
        <v>0.17100000000000001</v>
      </c>
      <c r="HC115" s="43">
        <v>3.5000000000000003E-2</v>
      </c>
      <c r="HD115" s="43">
        <v>2.8000000000000001E-2</v>
      </c>
      <c r="HE115" s="43">
        <v>1.9E-2</v>
      </c>
      <c r="HF115" s="285">
        <v>0.7724302402349803</v>
      </c>
      <c r="HG115" s="40">
        <v>0.13522143925409935</v>
      </c>
      <c r="HH115" s="40">
        <v>4.3263854269122465E-2</v>
      </c>
      <c r="HI115" s="40">
        <v>2.7122434956008568E-2</v>
      </c>
      <c r="HJ115" s="40">
        <v>2.1962031285789354E-2</v>
      </c>
      <c r="HK115" s="225">
        <v>0.78998691877750027</v>
      </c>
      <c r="HL115" s="228">
        <v>0.13091925318111547</v>
      </c>
      <c r="HM115" s="228">
        <v>2.0787251754073015E-2</v>
      </c>
      <c r="HN115" s="228">
        <v>2.5544059935783091E-2</v>
      </c>
      <c r="HO115" s="228">
        <v>3.2762516351528125E-2</v>
      </c>
      <c r="HP115" s="11">
        <v>0.17</v>
      </c>
      <c r="HQ115" s="9">
        <v>0.39200000000000002</v>
      </c>
      <c r="HR115" s="9">
        <v>0.26400000000000001</v>
      </c>
      <c r="HS115" s="9">
        <v>8.4000000000000005E-2</v>
      </c>
      <c r="HT115" s="174">
        <v>0.09</v>
      </c>
      <c r="HU115" s="236">
        <v>27.3</v>
      </c>
      <c r="HV115" s="237">
        <v>29</v>
      </c>
      <c r="HW115" s="237">
        <v>27.7</v>
      </c>
      <c r="HX115" s="137">
        <v>5.0614271289128238E-2</v>
      </c>
      <c r="HY115" s="38">
        <v>0.24326825984516998</v>
      </c>
      <c r="HZ115" s="38">
        <v>0.36180999663412994</v>
      </c>
      <c r="IA115" s="216">
        <v>0.34430747223157188</v>
      </c>
      <c r="IB115" s="18">
        <v>22353</v>
      </c>
      <c r="IC115" s="32">
        <v>22913</v>
      </c>
      <c r="ID115" s="32">
        <v>22392</v>
      </c>
      <c r="IE115" s="32">
        <v>21385</v>
      </c>
      <c r="IF115" s="32">
        <v>20509</v>
      </c>
      <c r="IG115" s="32">
        <v>20214</v>
      </c>
      <c r="IH115" s="32">
        <v>20438</v>
      </c>
      <c r="II115" s="32">
        <v>20330</v>
      </c>
      <c r="IJ115" s="32">
        <v>19939</v>
      </c>
      <c r="IK115" s="32">
        <v>18146</v>
      </c>
      <c r="IL115" s="31">
        <v>17076</v>
      </c>
      <c r="IM115" s="18">
        <v>7767</v>
      </c>
      <c r="IN115" s="32">
        <v>8298</v>
      </c>
      <c r="IO115" s="32">
        <v>8963</v>
      </c>
      <c r="IP115" s="32">
        <v>9138</v>
      </c>
      <c r="IQ115" s="32">
        <v>9196</v>
      </c>
      <c r="IR115" s="32">
        <v>8820</v>
      </c>
      <c r="IS115" s="32">
        <v>8765</v>
      </c>
      <c r="IT115" s="32">
        <v>8554</v>
      </c>
      <c r="IU115" s="32">
        <v>8047</v>
      </c>
      <c r="IV115" s="32">
        <v>7903</v>
      </c>
      <c r="IW115" s="32">
        <v>7761</v>
      </c>
      <c r="IX115" s="18">
        <v>6967</v>
      </c>
      <c r="IY115" s="32">
        <v>6923</v>
      </c>
      <c r="IZ115" s="32">
        <v>7069</v>
      </c>
      <c r="JA115" s="32">
        <v>7528</v>
      </c>
      <c r="JB115" s="32">
        <v>7741</v>
      </c>
      <c r="JC115" s="32">
        <v>8117</v>
      </c>
      <c r="JD115" s="32">
        <v>8362</v>
      </c>
      <c r="JE115" s="32">
        <v>8295</v>
      </c>
      <c r="JF115" s="32">
        <v>7886</v>
      </c>
      <c r="JG115" s="32">
        <v>7698</v>
      </c>
      <c r="JH115" s="32">
        <v>7524</v>
      </c>
      <c r="JI115" s="18">
        <v>37087</v>
      </c>
      <c r="JJ115" s="32">
        <v>38134</v>
      </c>
      <c r="JK115" s="32">
        <v>38424</v>
      </c>
      <c r="JL115" s="32">
        <v>38051</v>
      </c>
      <c r="JM115" s="32">
        <v>37446</v>
      </c>
      <c r="JN115" s="32">
        <v>37151</v>
      </c>
      <c r="JO115" s="32">
        <v>37565</v>
      </c>
      <c r="JP115" s="32">
        <v>37179</v>
      </c>
      <c r="JQ115" s="32">
        <v>35872</v>
      </c>
      <c r="JR115" s="32">
        <v>33747</v>
      </c>
      <c r="JS115" s="31">
        <v>32361</v>
      </c>
      <c r="JT115" s="54">
        <v>0.67800000000000005</v>
      </c>
      <c r="JU115" s="54">
        <v>0.72199999999999998</v>
      </c>
      <c r="JV115" s="174">
        <v>0.73799999999999999</v>
      </c>
      <c r="JW115" s="11">
        <v>0.15</v>
      </c>
      <c r="JX115" s="9">
        <v>0.19700000000000001</v>
      </c>
      <c r="JY115" s="174">
        <v>0.20800000000000002</v>
      </c>
      <c r="JZ115" s="182">
        <v>38.5</v>
      </c>
      <c r="KA115" s="11">
        <v>0.22</v>
      </c>
      <c r="KB115" s="9">
        <v>0.11700000000000001</v>
      </c>
      <c r="KC115" s="9">
        <v>0.113</v>
      </c>
      <c r="KD115" s="9">
        <v>6.6000000000000003E-2</v>
      </c>
      <c r="KE115" s="9">
        <v>6.8000000000000005E-2</v>
      </c>
      <c r="KF115" s="174">
        <v>0.10199999999999999</v>
      </c>
    </row>
    <row r="116" spans="1:292" ht="16.5" customHeight="1" x14ac:dyDescent="0.35">
      <c r="A116" s="78" t="s">
        <v>95</v>
      </c>
      <c r="B116" s="46" t="s">
        <v>106</v>
      </c>
      <c r="C116" s="152">
        <v>189627</v>
      </c>
      <c r="D116" s="55">
        <v>191802</v>
      </c>
      <c r="E116" s="55">
        <v>193069</v>
      </c>
      <c r="F116" s="55">
        <v>191653</v>
      </c>
      <c r="G116" s="55">
        <v>190018</v>
      </c>
      <c r="H116" s="32">
        <v>189992</v>
      </c>
      <c r="I116" s="32">
        <v>192524</v>
      </c>
      <c r="J116" s="34">
        <v>195999</v>
      </c>
      <c r="K116" s="34">
        <v>195212</v>
      </c>
      <c r="L116" s="34">
        <v>200211</v>
      </c>
      <c r="M116" s="184">
        <v>198725</v>
      </c>
      <c r="N116" s="140">
        <f t="shared" si="61"/>
        <v>1.1469885617554462E-2</v>
      </c>
      <c r="O116" s="141">
        <f t="shared" si="55"/>
        <v>6.6057705341967237E-3</v>
      </c>
      <c r="P116" s="141">
        <f t="shared" si="56"/>
        <v>-7.334165505596445E-3</v>
      </c>
      <c r="Q116" s="141">
        <f t="shared" si="57"/>
        <v>-8.5310430830720096E-3</v>
      </c>
      <c r="R116" s="141">
        <f t="shared" si="58"/>
        <v>-1.3682914250228925E-4</v>
      </c>
      <c r="S116" s="141">
        <f t="shared" si="59"/>
        <v>1.3326876921133522E-2</v>
      </c>
      <c r="T116" s="141">
        <f t="shared" si="60"/>
        <v>1.8049697700027009E-2</v>
      </c>
      <c r="U116" s="141">
        <f t="shared" si="64"/>
        <v>-4.0153266088092283E-3</v>
      </c>
      <c r="V116" s="141">
        <f t="shared" si="62"/>
        <v>2.5608056881749074E-2</v>
      </c>
      <c r="W116" s="186">
        <f t="shared" si="63"/>
        <v>-7.422169611060331E-3</v>
      </c>
      <c r="X116" s="2">
        <v>0.06</v>
      </c>
      <c r="Y116" s="2">
        <v>0.19</v>
      </c>
      <c r="Z116" s="2">
        <v>0.23</v>
      </c>
      <c r="AA116" s="2">
        <v>0.32</v>
      </c>
      <c r="AB116" s="2">
        <v>0.1</v>
      </c>
      <c r="AC116" s="3">
        <v>0.1</v>
      </c>
      <c r="AD116" s="77">
        <v>0.06</v>
      </c>
      <c r="AE116" s="2">
        <v>0.19</v>
      </c>
      <c r="AF116" s="2">
        <v>0.18</v>
      </c>
      <c r="AG116" s="2">
        <v>0.31</v>
      </c>
      <c r="AH116" s="2">
        <v>0.13</v>
      </c>
      <c r="AI116" s="2">
        <v>0.13</v>
      </c>
      <c r="AJ116" s="10">
        <v>5.2701751232154363E-2</v>
      </c>
      <c r="AK116" s="40">
        <v>0.15939857884040168</v>
      </c>
      <c r="AL116" s="40">
        <v>0.19535201913521988</v>
      </c>
      <c r="AM116" s="40">
        <v>0.27707119280531711</v>
      </c>
      <c r="AN116" s="40">
        <v>0.13951932247739177</v>
      </c>
      <c r="AO116" s="175">
        <v>0.17595713550951517</v>
      </c>
      <c r="AP116" s="56">
        <v>7.2945346371720626E-3</v>
      </c>
      <c r="AQ116" s="38">
        <v>8.9999999999999993E-3</v>
      </c>
      <c r="AR116" s="216">
        <v>1.3317753509205579E-2</v>
      </c>
      <c r="AS116" s="56">
        <v>0.14661856387860375</v>
      </c>
      <c r="AT116" s="38">
        <v>0.17100000000000001</v>
      </c>
      <c r="AU116" s="216">
        <v>0.20175872245442153</v>
      </c>
      <c r="AV116" s="56">
        <v>4.098230956675844E-3</v>
      </c>
      <c r="AW116" s="38">
        <v>3.0000000000000001E-3</v>
      </c>
      <c r="AX116" s="216">
        <v>3.9898331660499654E-3</v>
      </c>
      <c r="AY116" s="56">
        <v>3.0881778959249765E-2</v>
      </c>
      <c r="AZ116" s="38">
        <v>3.6999999999999998E-2</v>
      </c>
      <c r="BA116" s="216">
        <v>4.65297439815439E-2</v>
      </c>
      <c r="BB116" s="39">
        <v>0.71857231768937835</v>
      </c>
      <c r="BC116" s="38">
        <v>0.67200000000000004</v>
      </c>
      <c r="BD116" s="216">
        <v>0.61469896484053155</v>
      </c>
      <c r="BE116" s="56">
        <v>9.2534573878920223E-2</v>
      </c>
      <c r="BF116" s="57">
        <v>0.109</v>
      </c>
      <c r="BG116" s="218">
        <v>0.11970498204824752</v>
      </c>
      <c r="BH116" s="192">
        <v>7524.5233644859809</v>
      </c>
      <c r="BI116" s="137">
        <v>8.7999999999999995E-2</v>
      </c>
      <c r="BJ116" s="38">
        <v>8.7999999999999995E-2</v>
      </c>
      <c r="BK116" s="38">
        <v>8.3000000000000004E-2</v>
      </c>
      <c r="BL116" s="38">
        <v>7.4999999999999997E-2</v>
      </c>
      <c r="BM116" s="152">
        <v>73674</v>
      </c>
      <c r="BN116" s="55">
        <v>74103</v>
      </c>
      <c r="BO116" s="55">
        <v>74535</v>
      </c>
      <c r="BP116" s="55">
        <v>74822</v>
      </c>
      <c r="BQ116" s="55">
        <v>74618</v>
      </c>
      <c r="BR116" s="32">
        <v>74285</v>
      </c>
      <c r="BS116" s="19">
        <v>74243</v>
      </c>
      <c r="BT116" s="32">
        <v>73868</v>
      </c>
      <c r="BU116" s="32">
        <v>74951</v>
      </c>
      <c r="BV116" s="32">
        <v>77537</v>
      </c>
      <c r="BW116" s="31">
        <v>78328</v>
      </c>
      <c r="BX116" s="98">
        <v>2.5630000000000002</v>
      </c>
      <c r="BY116" s="58">
        <v>2.58</v>
      </c>
      <c r="BZ116" s="58">
        <v>2.58</v>
      </c>
      <c r="CA116" s="58">
        <v>2.5499999999999998</v>
      </c>
      <c r="CB116" s="58">
        <v>2.54</v>
      </c>
      <c r="CC116" s="49">
        <v>2.5499999999999998</v>
      </c>
      <c r="CD116" s="7">
        <v>2.56</v>
      </c>
      <c r="CE116" s="49">
        <v>2.5859999999999999</v>
      </c>
      <c r="CF116" s="49">
        <v>2.593</v>
      </c>
      <c r="CG116" s="49">
        <v>2.5710000000000002</v>
      </c>
      <c r="CH116" s="189">
        <v>2.5579999999999998</v>
      </c>
      <c r="CI116" s="207">
        <v>0.25937772230240147</v>
      </c>
      <c r="CJ116" s="121">
        <v>0.35196525854559163</v>
      </c>
      <c r="CK116" s="121">
        <v>0.16806438610861904</v>
      </c>
      <c r="CL116" s="121">
        <v>0.13084026414369276</v>
      </c>
      <c r="CM116" s="121">
        <v>5.524639590637951E-2</v>
      </c>
      <c r="CN116" s="121">
        <v>2.0691304090297732E-2</v>
      </c>
      <c r="CO116" s="121">
        <v>1.3814668903017777E-2</v>
      </c>
      <c r="CP116" s="207">
        <v>5.7625047132399784E-2</v>
      </c>
      <c r="CQ116" s="121">
        <v>5.2372222438922908E-2</v>
      </c>
      <c r="CR116" s="121">
        <v>5.7039955272977859E-2</v>
      </c>
      <c r="CS116" s="121">
        <v>8.0027564327599429E-2</v>
      </c>
      <c r="CT116" s="121">
        <v>0.13697650531133387</v>
      </c>
      <c r="CU116" s="121">
        <v>0.14385458516987168</v>
      </c>
      <c r="CV116" s="121">
        <v>0.20746057130969561</v>
      </c>
      <c r="CW116" s="121">
        <v>0.16680391828519125</v>
      </c>
      <c r="CX116" s="121">
        <v>6.5839347184691893E-2</v>
      </c>
      <c r="CY116" s="204">
        <v>3.2000283567315685E-2</v>
      </c>
      <c r="CZ116" s="129">
        <v>64536</v>
      </c>
      <c r="DA116" s="93">
        <v>80280</v>
      </c>
      <c r="DB116" s="222">
        <v>95046</v>
      </c>
      <c r="DC116" s="21">
        <v>433</v>
      </c>
      <c r="DD116" s="19">
        <v>564</v>
      </c>
      <c r="DE116" s="19">
        <v>276</v>
      </c>
      <c r="DF116" s="19">
        <v>106</v>
      </c>
      <c r="DG116" s="19">
        <v>20</v>
      </c>
      <c r="DH116" s="19">
        <v>20</v>
      </c>
      <c r="DI116" s="19">
        <v>640</v>
      </c>
      <c r="DJ116" s="19">
        <v>670</v>
      </c>
      <c r="DK116" s="19">
        <v>354</v>
      </c>
      <c r="DL116" s="19">
        <v>60</v>
      </c>
      <c r="DM116" s="20">
        <v>123</v>
      </c>
      <c r="DN116" s="21">
        <v>427</v>
      </c>
      <c r="DO116" s="19">
        <v>242</v>
      </c>
      <c r="DP116" s="19">
        <v>191</v>
      </c>
      <c r="DQ116" s="19">
        <v>78</v>
      </c>
      <c r="DR116" s="19">
        <v>20</v>
      </c>
      <c r="DS116" s="19">
        <v>4</v>
      </c>
      <c r="DT116" s="19">
        <v>38</v>
      </c>
      <c r="DU116" s="19">
        <v>54</v>
      </c>
      <c r="DV116" s="19">
        <v>51</v>
      </c>
      <c r="DW116" s="50">
        <v>60</v>
      </c>
      <c r="DX116" s="201">
        <v>105</v>
      </c>
      <c r="DY116" s="21">
        <v>6</v>
      </c>
      <c r="DZ116" s="19">
        <v>322</v>
      </c>
      <c r="EA116" s="19">
        <v>85</v>
      </c>
      <c r="EB116" s="19">
        <v>0</v>
      </c>
      <c r="EC116" s="19">
        <v>0</v>
      </c>
      <c r="ED116" s="19">
        <v>16</v>
      </c>
      <c r="EE116" s="19">
        <v>602</v>
      </c>
      <c r="EF116" s="19">
        <v>616</v>
      </c>
      <c r="EG116" s="19">
        <v>303</v>
      </c>
      <c r="EH116" s="19">
        <v>0</v>
      </c>
      <c r="EI116" s="20">
        <v>18</v>
      </c>
      <c r="EJ116" s="59">
        <v>309000</v>
      </c>
      <c r="EK116" s="51">
        <v>340000</v>
      </c>
      <c r="EL116" s="51">
        <v>404000</v>
      </c>
      <c r="EM116" s="51">
        <v>465000</v>
      </c>
      <c r="EN116" s="51">
        <v>575000</v>
      </c>
      <c r="EO116" s="51">
        <v>685000</v>
      </c>
      <c r="EP116" s="51">
        <v>700000</v>
      </c>
      <c r="EQ116" s="51">
        <v>680000</v>
      </c>
      <c r="ER116" s="60">
        <v>589000</v>
      </c>
      <c r="ES116" s="51">
        <v>560000</v>
      </c>
      <c r="ET116" s="51">
        <v>550000</v>
      </c>
      <c r="EU116" s="51">
        <v>505000</v>
      </c>
      <c r="EV116" s="51">
        <v>526000</v>
      </c>
      <c r="EW116" s="51">
        <v>605000</v>
      </c>
      <c r="EX116" s="51">
        <v>655000</v>
      </c>
      <c r="EY116" s="51">
        <v>676250</v>
      </c>
      <c r="EZ116" s="51">
        <v>705000</v>
      </c>
      <c r="FA116" s="51">
        <v>750000</v>
      </c>
      <c r="FB116" s="51">
        <v>775000</v>
      </c>
      <c r="FC116" s="51">
        <v>825000</v>
      </c>
      <c r="FD116" s="51">
        <v>878500</v>
      </c>
      <c r="FE116" s="240">
        <v>984500</v>
      </c>
      <c r="FF116" s="48">
        <v>0.10032362459546926</v>
      </c>
      <c r="FG116" s="61">
        <v>0.18823529411764706</v>
      </c>
      <c r="FH116" s="61">
        <v>0.15099009900990099</v>
      </c>
      <c r="FI116" s="9">
        <v>0.23655913978494625</v>
      </c>
      <c r="FJ116" s="9">
        <v>0.19130434782608696</v>
      </c>
      <c r="FK116" s="9">
        <v>2.1897810218978186E-2</v>
      </c>
      <c r="FL116" s="9">
        <v>-2.8571428571428581E-2</v>
      </c>
      <c r="FM116" s="9">
        <v>-0.13382352941176467</v>
      </c>
      <c r="FN116" s="9">
        <v>-4.9235993208828543E-2</v>
      </c>
      <c r="FO116" s="61">
        <v>-1.7857142857142856E-2</v>
      </c>
      <c r="FP116" s="9">
        <v>-8.1818181818181818E-2</v>
      </c>
      <c r="FQ116" s="9">
        <f t="shared" si="54"/>
        <v>4.1584158415841586E-2</v>
      </c>
      <c r="FR116" s="40">
        <v>0.15238095238095228</v>
      </c>
      <c r="FS116" s="40">
        <v>8.2644628099173556E-2</v>
      </c>
      <c r="FT116" s="40">
        <v>3.2442748091603052E-2</v>
      </c>
      <c r="FU116" s="40">
        <v>4.2513863216266171E-2</v>
      </c>
      <c r="FV116" s="40">
        <v>6.4000000000000001E-2</v>
      </c>
      <c r="FW116" s="40">
        <v>3.3000000000000002E-2</v>
      </c>
      <c r="FX116" s="40">
        <v>6.5000000000000002E-2</v>
      </c>
      <c r="FY116" s="40">
        <v>6.5000000000000002E-2</v>
      </c>
      <c r="FZ116" s="175">
        <v>0.121</v>
      </c>
      <c r="GA116" s="194">
        <v>39214</v>
      </c>
      <c r="GB116" s="39">
        <v>0.47531545072180942</v>
      </c>
      <c r="GC116" s="198">
        <v>9464</v>
      </c>
      <c r="GD116" s="39">
        <v>0.11471376104532066</v>
      </c>
      <c r="GE116" s="198">
        <v>9696</v>
      </c>
      <c r="GF116" s="39">
        <v>0.11752584817153731</v>
      </c>
      <c r="GG116" s="198">
        <v>21040</v>
      </c>
      <c r="GH116" s="39">
        <v>0.25502721179137222</v>
      </c>
      <c r="GI116" s="198">
        <v>3087</v>
      </c>
      <c r="GJ116" s="39">
        <v>3.7417728269960364E-2</v>
      </c>
      <c r="GK116" s="207">
        <v>1.6486588394377916E-2</v>
      </c>
      <c r="GL116" s="121">
        <v>1.2676990287475133E-2</v>
      </c>
      <c r="GM116" s="121">
        <v>4.7158403869407499E-2</v>
      </c>
      <c r="GN116" s="121">
        <v>0.195810742286539</v>
      </c>
      <c r="GO116" s="121">
        <v>0.65790329081665821</v>
      </c>
      <c r="GP116" s="121">
        <v>5.6376851165633006E-2</v>
      </c>
      <c r="GQ116" s="204">
        <v>1.3587133179909245E-2</v>
      </c>
      <c r="GR116" s="52">
        <v>0.39369999999999999</v>
      </c>
      <c r="GS116" s="52">
        <v>0.60629999999999995</v>
      </c>
      <c r="GT116" s="10">
        <v>0.39500000000000002</v>
      </c>
      <c r="GU116" s="42">
        <v>0.60499999999999998</v>
      </c>
      <c r="GV116" s="207">
        <v>0.433</v>
      </c>
      <c r="GW116" s="204">
        <v>0.56700000000000006</v>
      </c>
      <c r="GX116" s="207">
        <v>0.24493403194242788</v>
      </c>
      <c r="GY116" s="121">
        <v>0.21027184116451919</v>
      </c>
      <c r="GZ116" s="204">
        <v>0.30971626973362992</v>
      </c>
      <c r="HA116" s="42">
        <v>0.82700000000000007</v>
      </c>
      <c r="HB116" s="43">
        <v>0.09</v>
      </c>
      <c r="HC116" s="43">
        <v>1.1000000000000001E-2</v>
      </c>
      <c r="HD116" s="43">
        <v>2.9427443237907205E-2</v>
      </c>
      <c r="HE116" s="43">
        <v>4.2999999999999997E-2</v>
      </c>
      <c r="HF116" s="285">
        <v>0.82592893004918011</v>
      </c>
      <c r="HG116" s="40">
        <v>7.60803720853825E-2</v>
      </c>
      <c r="HH116" s="40">
        <v>1.1735474398595439E-2</v>
      </c>
      <c r="HI116" s="40">
        <v>3.7095598427056273E-2</v>
      </c>
      <c r="HJ116" s="40">
        <v>4.9159625039785618E-2</v>
      </c>
      <c r="HK116" s="225">
        <v>0.79456434852118307</v>
      </c>
      <c r="HL116" s="228">
        <v>8.4751475927691583E-2</v>
      </c>
      <c r="HM116" s="228">
        <v>7.6083711344177669E-3</v>
      </c>
      <c r="HN116" s="228">
        <v>3.6433503799370145E-2</v>
      </c>
      <c r="HO116" s="228">
        <v>7.6642300617337455E-2</v>
      </c>
      <c r="HP116" s="11">
        <v>0.2</v>
      </c>
      <c r="HQ116" s="9">
        <v>0.33600000000000002</v>
      </c>
      <c r="HR116" s="9">
        <v>0.26</v>
      </c>
      <c r="HS116" s="9">
        <v>0.1</v>
      </c>
      <c r="HT116" s="174">
        <v>0.10400000000000001</v>
      </c>
      <c r="HU116" s="236">
        <v>28.7</v>
      </c>
      <c r="HV116" s="237">
        <v>31</v>
      </c>
      <c r="HW116" s="237">
        <v>28.9</v>
      </c>
      <c r="HX116" s="137">
        <v>3.5927987589461474E-2</v>
      </c>
      <c r="HY116" s="38">
        <v>0.29368131509992307</v>
      </c>
      <c r="HZ116" s="38">
        <v>0.43078387151442465</v>
      </c>
      <c r="IA116" s="216">
        <v>0.2396068257961908</v>
      </c>
      <c r="IB116" s="18">
        <v>14032</v>
      </c>
      <c r="IC116" s="32">
        <v>14219</v>
      </c>
      <c r="ID116" s="32">
        <v>13925</v>
      </c>
      <c r="IE116" s="32">
        <v>13398</v>
      </c>
      <c r="IF116" s="32">
        <v>13112</v>
      </c>
      <c r="IG116" s="32">
        <v>13479</v>
      </c>
      <c r="IH116" s="32">
        <v>13785</v>
      </c>
      <c r="II116" s="32">
        <v>13724</v>
      </c>
      <c r="IJ116" s="32">
        <v>13292</v>
      </c>
      <c r="IK116" s="32">
        <v>13156</v>
      </c>
      <c r="IL116" s="31">
        <v>12628</v>
      </c>
      <c r="IM116" s="18">
        <v>6340</v>
      </c>
      <c r="IN116" s="32">
        <v>6438</v>
      </c>
      <c r="IO116" s="32">
        <v>6997</v>
      </c>
      <c r="IP116" s="32">
        <v>7080</v>
      </c>
      <c r="IQ116" s="32">
        <v>6920</v>
      </c>
      <c r="IR116" s="32">
        <v>6924</v>
      </c>
      <c r="IS116" s="32">
        <v>6899</v>
      </c>
      <c r="IT116" s="32">
        <v>6923</v>
      </c>
      <c r="IU116" s="32">
        <v>6856</v>
      </c>
      <c r="IV116" s="32">
        <v>6775</v>
      </c>
      <c r="IW116" s="32">
        <v>6578</v>
      </c>
      <c r="IX116" s="18">
        <v>6495</v>
      </c>
      <c r="IY116" s="32">
        <v>6614</v>
      </c>
      <c r="IZ116" s="32">
        <v>6774</v>
      </c>
      <c r="JA116" s="32">
        <v>7268</v>
      </c>
      <c r="JB116" s="32">
        <v>7475</v>
      </c>
      <c r="JC116" s="32">
        <v>7341</v>
      </c>
      <c r="JD116" s="32">
        <v>7422</v>
      </c>
      <c r="JE116" s="32">
        <v>7387</v>
      </c>
      <c r="JF116" s="32">
        <v>7200</v>
      </c>
      <c r="JG116" s="32">
        <v>7136</v>
      </c>
      <c r="JH116" s="32">
        <v>6988</v>
      </c>
      <c r="JI116" s="18">
        <v>26867</v>
      </c>
      <c r="JJ116" s="32">
        <v>27271</v>
      </c>
      <c r="JK116" s="32">
        <v>27696</v>
      </c>
      <c r="JL116" s="32">
        <v>27746</v>
      </c>
      <c r="JM116" s="32">
        <v>27507</v>
      </c>
      <c r="JN116" s="32">
        <v>27744</v>
      </c>
      <c r="JO116" s="32">
        <v>28106</v>
      </c>
      <c r="JP116" s="32">
        <v>28034</v>
      </c>
      <c r="JQ116" s="32">
        <v>27348</v>
      </c>
      <c r="JR116" s="32">
        <v>27067</v>
      </c>
      <c r="JS116" s="31">
        <v>26194</v>
      </c>
      <c r="JT116" s="54">
        <v>0.89600000000000002</v>
      </c>
      <c r="JU116" s="54">
        <v>0.92800000000000005</v>
      </c>
      <c r="JV116" s="174">
        <v>0.92400000000000004</v>
      </c>
      <c r="JW116" s="11">
        <v>0.36</v>
      </c>
      <c r="JX116" s="9">
        <v>0.40100000000000002</v>
      </c>
      <c r="JY116" s="174">
        <v>0.42299999999999999</v>
      </c>
      <c r="JZ116" s="182">
        <v>42.4</v>
      </c>
      <c r="KA116" s="11">
        <v>0.187</v>
      </c>
      <c r="KB116" s="9">
        <v>0.13600000000000001</v>
      </c>
      <c r="KC116" s="9">
        <v>7.5999999999999998E-2</v>
      </c>
      <c r="KD116" s="9">
        <v>8.3000000000000004E-2</v>
      </c>
      <c r="KE116" s="9">
        <v>2.9000000000000001E-2</v>
      </c>
      <c r="KF116" s="174">
        <v>7.0000000000000007E-2</v>
      </c>
    </row>
    <row r="117" spans="1:292" ht="16.5" customHeight="1" x14ac:dyDescent="0.35">
      <c r="A117" s="78" t="s">
        <v>95</v>
      </c>
      <c r="B117" s="46" t="s">
        <v>107</v>
      </c>
      <c r="C117" s="152">
        <v>143072</v>
      </c>
      <c r="D117" s="55">
        <v>156109</v>
      </c>
      <c r="E117" s="55">
        <v>169240</v>
      </c>
      <c r="F117" s="55">
        <v>188172</v>
      </c>
      <c r="G117" s="55">
        <v>202947</v>
      </c>
      <c r="H117" s="32">
        <v>212375</v>
      </c>
      <c r="I117" s="32">
        <v>223729</v>
      </c>
      <c r="J117" s="34">
        <v>242651</v>
      </c>
      <c r="K117" s="34">
        <v>258386</v>
      </c>
      <c r="L117" s="34">
        <v>272462</v>
      </c>
      <c r="M117" s="184">
        <v>277988</v>
      </c>
      <c r="N117" s="140">
        <f t="shared" si="61"/>
        <v>9.1121952583314694E-2</v>
      </c>
      <c r="O117" s="141">
        <f t="shared" si="55"/>
        <v>8.4114304748605137E-2</v>
      </c>
      <c r="P117" s="141">
        <f t="shared" si="56"/>
        <v>0.11186480737414323</v>
      </c>
      <c r="Q117" s="141">
        <f t="shared" si="57"/>
        <v>7.8518589375677572E-2</v>
      </c>
      <c r="R117" s="141">
        <f t="shared" si="58"/>
        <v>4.64554785239496E-2</v>
      </c>
      <c r="S117" s="141">
        <f t="shared" si="59"/>
        <v>5.3462036492054152E-2</v>
      </c>
      <c r="T117" s="141">
        <f t="shared" si="60"/>
        <v>8.457553558099308E-2</v>
      </c>
      <c r="U117" s="141">
        <f t="shared" si="64"/>
        <v>6.4846219467465618E-2</v>
      </c>
      <c r="V117" s="141">
        <f t="shared" si="62"/>
        <v>5.4476635731038059E-2</v>
      </c>
      <c r="W117" s="186">
        <f t="shared" si="63"/>
        <v>2.0281727360145635E-2</v>
      </c>
      <c r="X117" s="2">
        <v>0.06</v>
      </c>
      <c r="Y117" s="2">
        <v>0.26</v>
      </c>
      <c r="Z117" s="2">
        <v>0.22</v>
      </c>
      <c r="AA117" s="2">
        <v>0.32</v>
      </c>
      <c r="AB117" s="2">
        <v>0.08</v>
      </c>
      <c r="AC117" s="3">
        <v>7.0000000000000007E-2</v>
      </c>
      <c r="AD117" s="77">
        <v>0.05</v>
      </c>
      <c r="AE117" s="2">
        <v>0.22</v>
      </c>
      <c r="AF117" s="2">
        <v>0.2</v>
      </c>
      <c r="AG117" s="2">
        <v>0.31</v>
      </c>
      <c r="AH117" s="2">
        <v>0.12</v>
      </c>
      <c r="AI117" s="2">
        <v>0.1</v>
      </c>
      <c r="AJ117" s="10">
        <v>6.3725256903538988E-2</v>
      </c>
      <c r="AK117" s="40">
        <v>0.20226463169532541</v>
      </c>
      <c r="AL117" s="40">
        <v>0.24630157748108231</v>
      </c>
      <c r="AM117" s="40">
        <v>0.28732194305838765</v>
      </c>
      <c r="AN117" s="40">
        <v>9.8745410148742302E-2</v>
      </c>
      <c r="AO117" s="175">
        <v>0.10164118071292334</v>
      </c>
      <c r="AP117" s="56">
        <v>1.3818217401028853E-2</v>
      </c>
      <c r="AQ117" s="38">
        <v>1.6E-2</v>
      </c>
      <c r="AR117" s="216">
        <v>1.5793115314635904E-2</v>
      </c>
      <c r="AS117" s="56">
        <v>7.366221203310222E-2</v>
      </c>
      <c r="AT117" s="38">
        <v>9.1999999999999998E-2</v>
      </c>
      <c r="AU117" s="216">
        <v>0.10314947081714911</v>
      </c>
      <c r="AV117" s="56">
        <v>1.132297025273988E-3</v>
      </c>
      <c r="AW117" s="38">
        <v>1E-3</v>
      </c>
      <c r="AX117" s="216">
        <v>1.1934528494602005E-3</v>
      </c>
      <c r="AY117" s="56">
        <v>4.3859036009841201E-2</v>
      </c>
      <c r="AZ117" s="38">
        <v>0.05</v>
      </c>
      <c r="BA117" s="216">
        <v>4.7778383859831526E-2</v>
      </c>
      <c r="BB117" s="39">
        <v>0.5704330686647282</v>
      </c>
      <c r="BC117" s="38">
        <v>0.45100000000000001</v>
      </c>
      <c r="BD117" s="216">
        <v>0.40304659957460359</v>
      </c>
      <c r="BE117" s="56">
        <v>0.29709516886602549</v>
      </c>
      <c r="BF117" s="57">
        <v>0.39</v>
      </c>
      <c r="BG117" s="218">
        <v>0.42903897758431964</v>
      </c>
      <c r="BH117" s="192">
        <v>4261.1859022840717</v>
      </c>
      <c r="BI117" s="137">
        <v>0.151</v>
      </c>
      <c r="BJ117" s="38">
        <v>0.14499999999999999</v>
      </c>
      <c r="BK117" s="38">
        <v>0.161</v>
      </c>
      <c r="BL117" s="38">
        <v>0.17399999999999999</v>
      </c>
      <c r="BM117" s="152">
        <v>51199</v>
      </c>
      <c r="BN117" s="55">
        <v>55739</v>
      </c>
      <c r="BO117" s="55">
        <v>60642</v>
      </c>
      <c r="BP117" s="55">
        <v>69309</v>
      </c>
      <c r="BQ117" s="55">
        <v>75341</v>
      </c>
      <c r="BR117" s="32">
        <v>76216</v>
      </c>
      <c r="BS117" s="19">
        <v>79088</v>
      </c>
      <c r="BT117" s="32">
        <v>86082</v>
      </c>
      <c r="BU117" s="32">
        <v>90675</v>
      </c>
      <c r="BV117" s="32">
        <v>96282</v>
      </c>
      <c r="BW117" s="31">
        <v>102033</v>
      </c>
      <c r="BX117" s="98">
        <v>2.6560000000000001</v>
      </c>
      <c r="BY117" s="58">
        <v>2.67</v>
      </c>
      <c r="BZ117" s="58">
        <v>2.67</v>
      </c>
      <c r="CA117" s="58">
        <v>2.61</v>
      </c>
      <c r="CB117" s="58">
        <v>2.6</v>
      </c>
      <c r="CC117" s="49">
        <v>2.61</v>
      </c>
      <c r="CD117" s="7">
        <v>2.6349999999999998</v>
      </c>
      <c r="CE117" s="49">
        <v>2.661</v>
      </c>
      <c r="CF117" s="49">
        <v>2.6680000000000001</v>
      </c>
      <c r="CG117" s="49">
        <v>2.645</v>
      </c>
      <c r="CH117" s="189">
        <v>2.6</v>
      </c>
      <c r="CI117" s="207">
        <v>0.229576418636359</v>
      </c>
      <c r="CJ117" s="121">
        <v>0.31376359621900468</v>
      </c>
      <c r="CK117" s="121">
        <v>0.20946062819873629</v>
      </c>
      <c r="CL117" s="121">
        <v>0.15391158578112793</v>
      </c>
      <c r="CM117" s="121">
        <v>6.3678424019262644E-2</v>
      </c>
      <c r="CN117" s="121">
        <v>2.0862982221853076E-2</v>
      </c>
      <c r="CO117" s="121">
        <v>8.7463649236563176E-3</v>
      </c>
      <c r="CP117" s="207">
        <v>0.11098788168618554</v>
      </c>
      <c r="CQ117" s="121">
        <v>3.7759078560454205E-2</v>
      </c>
      <c r="CR117" s="121">
        <v>3.9967033302469451E-2</v>
      </c>
      <c r="CS117" s="121">
        <v>6.1680284083393537E-2</v>
      </c>
      <c r="CT117" s="121">
        <v>0.10805750857235885</v>
      </c>
      <c r="CU117" s="121">
        <v>0.11626865823506069</v>
      </c>
      <c r="CV117" s="121">
        <v>0.19448316561695547</v>
      </c>
      <c r="CW117" s="121">
        <v>0.19711195444750271</v>
      </c>
      <c r="CX117" s="121">
        <v>9.0976845365327311E-2</v>
      </c>
      <c r="CY117" s="204">
        <v>4.2707590130292246E-2</v>
      </c>
      <c r="CZ117" s="129">
        <v>71513</v>
      </c>
      <c r="DA117" s="93">
        <v>90939</v>
      </c>
      <c r="DB117" s="222">
        <v>105126</v>
      </c>
      <c r="DC117" s="21">
        <v>4050</v>
      </c>
      <c r="DD117" s="19">
        <v>3445</v>
      </c>
      <c r="DE117" s="19">
        <v>3869</v>
      </c>
      <c r="DF117" s="19">
        <v>3530</v>
      </c>
      <c r="DG117" s="19">
        <v>1120</v>
      </c>
      <c r="DH117" s="19">
        <v>1856</v>
      </c>
      <c r="DI117" s="19">
        <v>5618</v>
      </c>
      <c r="DJ117" s="19">
        <v>2265</v>
      </c>
      <c r="DK117" s="19">
        <v>4343</v>
      </c>
      <c r="DL117" s="19">
        <v>3456</v>
      </c>
      <c r="DM117" s="20">
        <v>2042</v>
      </c>
      <c r="DN117" s="21">
        <v>1138</v>
      </c>
      <c r="DO117" s="19">
        <v>1006</v>
      </c>
      <c r="DP117" s="19">
        <v>943</v>
      </c>
      <c r="DQ117" s="19">
        <v>584</v>
      </c>
      <c r="DR117" s="19">
        <v>131</v>
      </c>
      <c r="DS117" s="19">
        <v>641</v>
      </c>
      <c r="DT117" s="19">
        <v>2002</v>
      </c>
      <c r="DU117" s="19">
        <v>1130</v>
      </c>
      <c r="DV117" s="19">
        <v>1253</v>
      </c>
      <c r="DW117" s="50">
        <v>1920</v>
      </c>
      <c r="DX117" s="201">
        <v>1038</v>
      </c>
      <c r="DY117" s="21">
        <v>2912</v>
      </c>
      <c r="DZ117" s="19">
        <v>2439</v>
      </c>
      <c r="EA117" s="19">
        <v>2926</v>
      </c>
      <c r="EB117" s="19">
        <v>2946</v>
      </c>
      <c r="EC117" s="19">
        <v>989</v>
      </c>
      <c r="ED117" s="19">
        <v>1113</v>
      </c>
      <c r="EE117" s="19">
        <v>3616</v>
      </c>
      <c r="EF117" s="19">
        <v>1135</v>
      </c>
      <c r="EG117" s="19">
        <v>3090</v>
      </c>
      <c r="EH117" s="19">
        <v>1536</v>
      </c>
      <c r="EI117" s="20">
        <v>1004</v>
      </c>
      <c r="EJ117" s="59">
        <v>308750</v>
      </c>
      <c r="EK117" s="51">
        <v>340000</v>
      </c>
      <c r="EL117" s="51">
        <v>391500</v>
      </c>
      <c r="EM117" s="51">
        <v>460000</v>
      </c>
      <c r="EN117" s="51">
        <v>615000</v>
      </c>
      <c r="EO117" s="51">
        <v>642000</v>
      </c>
      <c r="EP117" s="51">
        <v>710250</v>
      </c>
      <c r="EQ117" s="51">
        <v>665000</v>
      </c>
      <c r="ER117" s="60">
        <v>585000</v>
      </c>
      <c r="ES117" s="51">
        <v>555000</v>
      </c>
      <c r="ET117" s="51">
        <v>580000</v>
      </c>
      <c r="EU117" s="51">
        <v>540500</v>
      </c>
      <c r="EV117" s="51">
        <v>560000</v>
      </c>
      <c r="EW117" s="51">
        <v>668500</v>
      </c>
      <c r="EX117" s="51">
        <v>763500</v>
      </c>
      <c r="EY117" s="51">
        <v>778000</v>
      </c>
      <c r="EZ117" s="51">
        <v>785000</v>
      </c>
      <c r="FA117" s="51">
        <v>817500</v>
      </c>
      <c r="FB117" s="51">
        <v>918000</v>
      </c>
      <c r="FC117" s="51">
        <v>928750</v>
      </c>
      <c r="FD117" s="51">
        <v>939750</v>
      </c>
      <c r="FE117" s="240">
        <v>1073750</v>
      </c>
      <c r="FF117" s="48">
        <v>0.10121457489878542</v>
      </c>
      <c r="FG117" s="61">
        <v>0.15147058823529411</v>
      </c>
      <c r="FH117" s="61">
        <v>0.17496807151979565</v>
      </c>
      <c r="FI117" s="9">
        <v>0.33695652173913038</v>
      </c>
      <c r="FJ117" s="9">
        <v>4.3902439024390283E-2</v>
      </c>
      <c r="FK117" s="9">
        <v>0.10630841121495327</v>
      </c>
      <c r="FL117" s="9">
        <v>-6.3709961281238958E-2</v>
      </c>
      <c r="FM117" s="9">
        <v>-0.12030075187969924</v>
      </c>
      <c r="FN117" s="9">
        <v>-5.1282051282051322E-2</v>
      </c>
      <c r="FO117" s="61">
        <v>4.5045045045045043E-2</v>
      </c>
      <c r="FP117" s="9">
        <v>-6.8000000000000005E-2</v>
      </c>
      <c r="FQ117" s="9">
        <f t="shared" si="54"/>
        <v>3.6077705827937095E-2</v>
      </c>
      <c r="FR117" s="40">
        <v>0.19375000000000009</v>
      </c>
      <c r="FS117" s="40">
        <v>0.14210919970082272</v>
      </c>
      <c r="FT117" s="40">
        <v>1.8991486574983629E-2</v>
      </c>
      <c r="FU117" s="40">
        <v>8.9974293059125968E-3</v>
      </c>
      <c r="FV117" s="40">
        <v>4.1000000000000002E-2</v>
      </c>
      <c r="FW117" s="40">
        <v>0.123</v>
      </c>
      <c r="FX117" s="40">
        <v>1.2E-2</v>
      </c>
      <c r="FY117" s="40">
        <v>1.2E-2</v>
      </c>
      <c r="FZ117" s="175">
        <v>0.14299999999999999</v>
      </c>
      <c r="GA117" s="194">
        <v>43013</v>
      </c>
      <c r="GB117" s="39">
        <v>0.39526014960210254</v>
      </c>
      <c r="GC117" s="198">
        <v>17187</v>
      </c>
      <c r="GD117" s="39">
        <v>0.15793681424711914</v>
      </c>
      <c r="GE117" s="198">
        <v>6765</v>
      </c>
      <c r="GF117" s="39">
        <v>6.2165738545514694E-2</v>
      </c>
      <c r="GG117" s="198">
        <v>40692</v>
      </c>
      <c r="GH117" s="39">
        <v>0.37393174174339749</v>
      </c>
      <c r="GI117" s="198">
        <v>1165</v>
      </c>
      <c r="GJ117" s="39">
        <v>1.0705555861866167E-2</v>
      </c>
      <c r="GK117" s="207">
        <v>0.1009757735472777</v>
      </c>
      <c r="GL117" s="121">
        <v>9.5379574892400357E-2</v>
      </c>
      <c r="GM117" s="121">
        <v>0.2246008892868408</v>
      </c>
      <c r="GN117" s="121">
        <v>0.32234104252093487</v>
      </c>
      <c r="GO117" s="121">
        <v>0.24044321893346629</v>
      </c>
      <c r="GP117" s="121">
        <v>1.037840477813616E-2</v>
      </c>
      <c r="GQ117" s="204">
        <v>5.8810960409438244E-3</v>
      </c>
      <c r="GR117" s="52">
        <v>0.40050000000000002</v>
      </c>
      <c r="GS117" s="52">
        <v>0.59950000000000003</v>
      </c>
      <c r="GT117" s="10">
        <v>0.498</v>
      </c>
      <c r="GU117" s="42">
        <v>0.502</v>
      </c>
      <c r="GV117" s="207">
        <v>0.53200000000000003</v>
      </c>
      <c r="GW117" s="204">
        <v>0.46799999999999997</v>
      </c>
      <c r="GX117" s="207">
        <v>0.27646823811426291</v>
      </c>
      <c r="GY117" s="121">
        <v>0.22873478983304188</v>
      </c>
      <c r="GZ117" s="204">
        <v>0.33759115390114863</v>
      </c>
      <c r="HA117" s="42">
        <v>0.79200000000000004</v>
      </c>
      <c r="HB117" s="43">
        <v>8.199999999999999E-2</v>
      </c>
      <c r="HC117" s="43">
        <v>6.0000000000000001E-3</v>
      </c>
      <c r="HD117" s="43">
        <v>6.5651159599286399E-2</v>
      </c>
      <c r="HE117" s="43">
        <v>5.4000000000000006E-2</v>
      </c>
      <c r="HF117" s="285">
        <v>0.77129587675577704</v>
      </c>
      <c r="HG117" s="40">
        <v>7.3794126127610493E-2</v>
      </c>
      <c r="HH117" s="40">
        <v>1.3603410635581003E-2</v>
      </c>
      <c r="HI117" s="40">
        <v>7.7511636528401373E-2</v>
      </c>
      <c r="HJ117" s="40">
        <v>6.3794949952630062E-2</v>
      </c>
      <c r="HK117" s="225">
        <v>0.75255226057365099</v>
      </c>
      <c r="HL117" s="228">
        <v>7.6918921838707938E-2</v>
      </c>
      <c r="HM117" s="228">
        <v>1.1744642760685542E-2</v>
      </c>
      <c r="HN117" s="228">
        <v>7.4565363335416815E-2</v>
      </c>
      <c r="HO117" s="228">
        <v>8.4218811491538759E-2</v>
      </c>
      <c r="HP117" s="11">
        <v>0.22600000000000001</v>
      </c>
      <c r="HQ117" s="9">
        <v>0.46299999999999997</v>
      </c>
      <c r="HR117" s="9">
        <v>0.18599999999999997</v>
      </c>
      <c r="HS117" s="9">
        <v>4.2000000000000003E-2</v>
      </c>
      <c r="HT117" s="174">
        <v>8.3000000000000004E-2</v>
      </c>
      <c r="HU117" s="236">
        <v>22.8</v>
      </c>
      <c r="HV117" s="237">
        <v>25</v>
      </c>
      <c r="HW117" s="237">
        <v>25.1</v>
      </c>
      <c r="HX117" s="137">
        <v>4.202694117520378E-2</v>
      </c>
      <c r="HY117" s="38">
        <v>0.33157458355317704</v>
      </c>
      <c r="HZ117" s="38">
        <v>0.46477295976052291</v>
      </c>
      <c r="IA117" s="216">
        <v>0.16162551551109627</v>
      </c>
      <c r="IB117" s="18">
        <v>12310</v>
      </c>
      <c r="IC117" s="32">
        <v>13468</v>
      </c>
      <c r="ID117" s="32">
        <v>13586</v>
      </c>
      <c r="IE117" s="32">
        <v>14231</v>
      </c>
      <c r="IF117" s="32">
        <v>14847</v>
      </c>
      <c r="IG117" s="32">
        <v>15586</v>
      </c>
      <c r="IH117" s="32">
        <v>16970</v>
      </c>
      <c r="II117" s="32">
        <v>18148</v>
      </c>
      <c r="IJ117" s="32">
        <v>20077</v>
      </c>
      <c r="IK117" s="32">
        <v>21158</v>
      </c>
      <c r="IL117" s="31">
        <v>22091</v>
      </c>
      <c r="IM117" s="18">
        <v>5491</v>
      </c>
      <c r="IN117" s="32">
        <v>5872</v>
      </c>
      <c r="IO117" s="32">
        <v>6217</v>
      </c>
      <c r="IP117" s="32">
        <v>6969</v>
      </c>
      <c r="IQ117" s="32">
        <v>6915</v>
      </c>
      <c r="IR117" s="32">
        <v>6949</v>
      </c>
      <c r="IS117" s="32">
        <v>7455</v>
      </c>
      <c r="IT117" s="32">
        <v>8185</v>
      </c>
      <c r="IU117" s="32">
        <v>9540</v>
      </c>
      <c r="IV117" s="32">
        <v>9507</v>
      </c>
      <c r="IW117" s="32">
        <v>10009</v>
      </c>
      <c r="IX117" s="18">
        <v>5725</v>
      </c>
      <c r="IY117" s="32">
        <v>5861</v>
      </c>
      <c r="IZ117" s="32">
        <v>6116</v>
      </c>
      <c r="JA117" s="32">
        <v>7375</v>
      </c>
      <c r="JB117" s="32">
        <v>8279</v>
      </c>
      <c r="JC117" s="32">
        <v>8216</v>
      </c>
      <c r="JD117" s="32">
        <v>8304</v>
      </c>
      <c r="JE117" s="32">
        <v>8603</v>
      </c>
      <c r="JF117" s="32">
        <v>9240</v>
      </c>
      <c r="JG117" s="32">
        <v>9834</v>
      </c>
      <c r="JH117" s="32">
        <v>10337</v>
      </c>
      <c r="JI117" s="18">
        <v>23526</v>
      </c>
      <c r="JJ117" s="32">
        <v>25201</v>
      </c>
      <c r="JK117" s="32">
        <v>25919</v>
      </c>
      <c r="JL117" s="32">
        <v>28575</v>
      </c>
      <c r="JM117" s="32">
        <v>30041</v>
      </c>
      <c r="JN117" s="32">
        <v>30751</v>
      </c>
      <c r="JO117" s="32">
        <v>32729</v>
      </c>
      <c r="JP117" s="32">
        <v>34936</v>
      </c>
      <c r="JQ117" s="32">
        <v>38857</v>
      </c>
      <c r="JR117" s="32">
        <v>40499</v>
      </c>
      <c r="JS117" s="31">
        <v>42437</v>
      </c>
      <c r="JT117" s="54">
        <v>0.95299999999999996</v>
      </c>
      <c r="JU117" s="54">
        <v>0.96399999999999997</v>
      </c>
      <c r="JV117" s="174">
        <v>0.96</v>
      </c>
      <c r="JW117" s="11">
        <v>0.58399999999999996</v>
      </c>
      <c r="JX117" s="9">
        <v>0.65500000000000003</v>
      </c>
      <c r="JY117" s="174">
        <v>0.67500000000000004</v>
      </c>
      <c r="JZ117" s="182">
        <v>34.200000000000003</v>
      </c>
      <c r="KA117" s="11">
        <v>0.152</v>
      </c>
      <c r="KB117" s="9">
        <v>0.13</v>
      </c>
      <c r="KC117" s="9">
        <v>7.5999999999999998E-2</v>
      </c>
      <c r="KD117" s="9">
        <v>6.5000000000000002E-2</v>
      </c>
      <c r="KE117" s="9">
        <v>2.8000000000000001E-2</v>
      </c>
      <c r="KF117" s="174">
        <v>7.3999999999999996E-2</v>
      </c>
    </row>
    <row r="118" spans="1:292" ht="16.5" customHeight="1" x14ac:dyDescent="0.35">
      <c r="A118" s="78" t="s">
        <v>95</v>
      </c>
      <c r="B118" s="46" t="s">
        <v>108</v>
      </c>
      <c r="C118" s="152">
        <v>58974</v>
      </c>
      <c r="D118" s="55">
        <v>60752</v>
      </c>
      <c r="E118" s="55">
        <v>61453</v>
      </c>
      <c r="F118" s="55">
        <v>61669</v>
      </c>
      <c r="G118" s="55">
        <v>62635</v>
      </c>
      <c r="H118" s="32">
        <v>60239</v>
      </c>
      <c r="I118" s="32">
        <v>60871</v>
      </c>
      <c r="J118" s="34">
        <v>61717</v>
      </c>
      <c r="K118" s="34">
        <v>62064</v>
      </c>
      <c r="L118" s="34">
        <v>62486</v>
      </c>
      <c r="M118" s="184">
        <v>63471</v>
      </c>
      <c r="N118" s="140">
        <f t="shared" si="61"/>
        <v>3.0148879167090581E-2</v>
      </c>
      <c r="O118" s="141">
        <f t="shared" si="55"/>
        <v>1.1538714774822227E-2</v>
      </c>
      <c r="P118" s="141">
        <f t="shared" si="56"/>
        <v>3.5148812913934225E-3</v>
      </c>
      <c r="Q118" s="141">
        <f t="shared" si="57"/>
        <v>1.5664272162674926E-2</v>
      </c>
      <c r="R118" s="141">
        <f t="shared" si="58"/>
        <v>-3.8253372714935736E-2</v>
      </c>
      <c r="S118" s="141">
        <f t="shared" si="59"/>
        <v>1.0491542024269992E-2</v>
      </c>
      <c r="T118" s="141">
        <f t="shared" si="60"/>
        <v>1.389824382710979E-2</v>
      </c>
      <c r="U118" s="141">
        <f t="shared" si="64"/>
        <v>5.6224379020367162E-3</v>
      </c>
      <c r="V118" s="141">
        <f t="shared" si="62"/>
        <v>6.7994328435163698E-3</v>
      </c>
      <c r="W118" s="186">
        <f t="shared" si="63"/>
        <v>1.5763531030950934E-2</v>
      </c>
      <c r="X118" s="2">
        <v>0.08</v>
      </c>
      <c r="Y118" s="2">
        <v>0.25</v>
      </c>
      <c r="Z118" s="2">
        <v>0.22</v>
      </c>
      <c r="AA118" s="2">
        <v>0.26</v>
      </c>
      <c r="AB118" s="2">
        <v>7.0000000000000007E-2</v>
      </c>
      <c r="AC118" s="3">
        <v>0.11</v>
      </c>
      <c r="AD118" s="77">
        <v>0.08</v>
      </c>
      <c r="AE118" s="2">
        <v>0.24</v>
      </c>
      <c r="AF118" s="2">
        <v>0.19</v>
      </c>
      <c r="AG118" s="2">
        <v>0.28000000000000003</v>
      </c>
      <c r="AH118" s="2">
        <v>0.09</v>
      </c>
      <c r="AI118" s="2">
        <v>0.11</v>
      </c>
      <c r="AJ118" s="10">
        <v>6.7845001155229887E-2</v>
      </c>
      <c r="AK118" s="40">
        <v>0.1929068884708057</v>
      </c>
      <c r="AL118" s="40">
        <v>0.22758028847740699</v>
      </c>
      <c r="AM118" s="40">
        <v>0.25674159157672377</v>
      </c>
      <c r="AN118" s="40">
        <v>0.12752087665445425</v>
      </c>
      <c r="AO118" s="175">
        <v>0.12740535366537942</v>
      </c>
      <c r="AP118" s="56">
        <v>1.3700952962322379E-2</v>
      </c>
      <c r="AQ118" s="38">
        <v>1.4E-2</v>
      </c>
      <c r="AR118" s="216">
        <v>1.2905568208073407E-2</v>
      </c>
      <c r="AS118" s="56">
        <v>0.49041950690134634</v>
      </c>
      <c r="AT118" s="38">
        <v>0.57199999999999995</v>
      </c>
      <c r="AU118" s="216">
        <v>0.59718784038023565</v>
      </c>
      <c r="AV118" s="56">
        <v>3.1878454912334249E-3</v>
      </c>
      <c r="AW118" s="38">
        <v>2E-3</v>
      </c>
      <c r="AX118" s="216">
        <v>1.9308842459649471E-3</v>
      </c>
      <c r="AY118" s="56">
        <v>2.0771865567877371E-2</v>
      </c>
      <c r="AZ118" s="38">
        <v>1.9E-2</v>
      </c>
      <c r="BA118" s="216">
        <v>1.4753936033270621E-2</v>
      </c>
      <c r="BB118" s="39">
        <v>0.41372469223725711</v>
      </c>
      <c r="BC118" s="38">
        <v>0.30199999999999999</v>
      </c>
      <c r="BD118" s="216">
        <v>0.2548437138990659</v>
      </c>
      <c r="BE118" s="56">
        <v>5.8195136839963371E-2</v>
      </c>
      <c r="BF118" s="57">
        <v>9.0999999999999998E-2</v>
      </c>
      <c r="BG118" s="218">
        <v>0.11837805723338944</v>
      </c>
      <c r="BH118" s="192">
        <v>8598.5074626865662</v>
      </c>
      <c r="BI118" s="137">
        <v>0.23499999999999999</v>
      </c>
      <c r="BJ118" s="38">
        <v>0.23599999999999999</v>
      </c>
      <c r="BK118" s="38">
        <v>0.22600000000000001</v>
      </c>
      <c r="BL118" s="38">
        <v>0.222</v>
      </c>
      <c r="BM118" s="152">
        <v>18947</v>
      </c>
      <c r="BN118" s="55">
        <v>19107</v>
      </c>
      <c r="BO118" s="55">
        <v>19034</v>
      </c>
      <c r="BP118" s="55">
        <v>18993</v>
      </c>
      <c r="BQ118" s="55">
        <v>19046</v>
      </c>
      <c r="BR118" s="32">
        <v>18977</v>
      </c>
      <c r="BS118" s="19">
        <v>19011</v>
      </c>
      <c r="BT118" s="32">
        <v>19104</v>
      </c>
      <c r="BU118" s="32">
        <v>19140</v>
      </c>
      <c r="BV118" s="32">
        <v>19438</v>
      </c>
      <c r="BW118" s="31">
        <v>19994</v>
      </c>
      <c r="BX118" s="98">
        <v>3.081</v>
      </c>
      <c r="BY118" s="58">
        <v>3.1339999999999999</v>
      </c>
      <c r="BZ118" s="58">
        <v>3.1669999999999998</v>
      </c>
      <c r="CA118" s="58">
        <v>3.169</v>
      </c>
      <c r="CB118" s="58">
        <v>3.194</v>
      </c>
      <c r="CC118" s="49">
        <v>3.2149999999999999</v>
      </c>
      <c r="CD118" s="7">
        <v>3.1840000000000002</v>
      </c>
      <c r="CE118" s="49">
        <v>3.2170000000000001</v>
      </c>
      <c r="CF118" s="49">
        <v>3.2250000000000001</v>
      </c>
      <c r="CG118" s="49">
        <v>3.1970000000000001</v>
      </c>
      <c r="CH118" s="189">
        <v>3.1520000000000001</v>
      </c>
      <c r="CI118" s="207">
        <v>0.17821459600347525</v>
      </c>
      <c r="CJ118" s="121">
        <v>0.27856211989574281</v>
      </c>
      <c r="CK118" s="121">
        <v>0.17788879235447436</v>
      </c>
      <c r="CL118" s="121">
        <v>0.16268138821103162</v>
      </c>
      <c r="CM118" s="121">
        <v>0.10120179610183194</v>
      </c>
      <c r="CN118" s="121">
        <v>4.885431872963189E-2</v>
      </c>
      <c r="CO118" s="121">
        <v>5.2596988703812061E-2</v>
      </c>
      <c r="CP118" s="207">
        <v>5.9296264118158123E-2</v>
      </c>
      <c r="CQ118" s="121">
        <v>7.0264986967854035E-2</v>
      </c>
      <c r="CR118" s="121">
        <v>6.1739791485664643E-2</v>
      </c>
      <c r="CS118" s="121">
        <v>0.10490877497827976</v>
      </c>
      <c r="CT118" s="121">
        <v>0.1727845351867941</v>
      </c>
      <c r="CU118" s="121">
        <v>0.15872067767158993</v>
      </c>
      <c r="CV118" s="121">
        <v>0.21752823631624674</v>
      </c>
      <c r="CW118" s="121">
        <v>0.10933243061221584</v>
      </c>
      <c r="CX118" s="121">
        <v>3.5578343442317743E-2</v>
      </c>
      <c r="CY118" s="204">
        <v>9.8459592208791063E-3</v>
      </c>
      <c r="CZ118" s="129">
        <v>47597</v>
      </c>
      <c r="DA118" s="93">
        <v>62078</v>
      </c>
      <c r="DB118" s="222">
        <v>79325</v>
      </c>
      <c r="DC118" s="21">
        <v>101</v>
      </c>
      <c r="DD118" s="19">
        <v>1</v>
      </c>
      <c r="DE118" s="19">
        <v>8</v>
      </c>
      <c r="DF118" s="19">
        <v>47</v>
      </c>
      <c r="DG118" s="19">
        <v>23</v>
      </c>
      <c r="DH118" s="19">
        <v>24</v>
      </c>
      <c r="DI118" s="19">
        <v>12</v>
      </c>
      <c r="DJ118" s="19">
        <v>30</v>
      </c>
      <c r="DK118" s="19">
        <v>347</v>
      </c>
      <c r="DL118" s="19">
        <v>33</v>
      </c>
      <c r="DM118" s="20">
        <v>20</v>
      </c>
      <c r="DN118" s="21">
        <v>101</v>
      </c>
      <c r="DO118" s="19">
        <v>1</v>
      </c>
      <c r="DP118" s="19">
        <v>8</v>
      </c>
      <c r="DQ118" s="19">
        <v>47</v>
      </c>
      <c r="DR118" s="19">
        <v>23</v>
      </c>
      <c r="DS118" s="19">
        <v>24</v>
      </c>
      <c r="DT118" s="19">
        <v>12</v>
      </c>
      <c r="DU118" s="19">
        <v>17</v>
      </c>
      <c r="DV118" s="19">
        <v>12</v>
      </c>
      <c r="DW118" s="50">
        <v>14</v>
      </c>
      <c r="DX118" s="201">
        <v>20</v>
      </c>
      <c r="DY118" s="21">
        <v>0</v>
      </c>
      <c r="DZ118" s="19">
        <v>0</v>
      </c>
      <c r="EA118" s="19">
        <v>0</v>
      </c>
      <c r="EB118" s="19">
        <v>0</v>
      </c>
      <c r="EC118" s="19">
        <v>0</v>
      </c>
      <c r="ED118" s="19">
        <v>0</v>
      </c>
      <c r="EE118" s="19">
        <v>0</v>
      </c>
      <c r="EF118" s="19">
        <v>13</v>
      </c>
      <c r="EG118" s="19">
        <v>335</v>
      </c>
      <c r="EH118" s="19">
        <v>19</v>
      </c>
      <c r="EI118" s="20">
        <v>0</v>
      </c>
      <c r="EJ118" s="59">
        <v>200000</v>
      </c>
      <c r="EK118" s="51">
        <v>215500</v>
      </c>
      <c r="EL118" s="51">
        <v>254000</v>
      </c>
      <c r="EM118" s="51">
        <v>305000</v>
      </c>
      <c r="EN118" s="51">
        <v>390000</v>
      </c>
      <c r="EO118" s="51">
        <v>470000</v>
      </c>
      <c r="EP118" s="51">
        <v>450000</v>
      </c>
      <c r="EQ118" s="51">
        <v>509500</v>
      </c>
      <c r="ER118" s="60">
        <v>347000</v>
      </c>
      <c r="ES118" s="51">
        <v>300000</v>
      </c>
      <c r="ET118" s="51">
        <v>320000</v>
      </c>
      <c r="EU118" s="51">
        <v>305000</v>
      </c>
      <c r="EV118" s="51">
        <v>305000</v>
      </c>
      <c r="EW118" s="51">
        <v>385000</v>
      </c>
      <c r="EX118" s="51">
        <v>419750</v>
      </c>
      <c r="EY118" s="51">
        <v>452500</v>
      </c>
      <c r="EZ118" s="51">
        <v>475750</v>
      </c>
      <c r="FA118" s="51">
        <v>510500</v>
      </c>
      <c r="FB118" s="51">
        <v>540000</v>
      </c>
      <c r="FC118" s="51">
        <v>566000</v>
      </c>
      <c r="FD118" s="51">
        <v>606750</v>
      </c>
      <c r="FE118" s="240">
        <v>701250</v>
      </c>
      <c r="FF118" s="48">
        <v>7.7499999999999999E-2</v>
      </c>
      <c r="FG118" s="61">
        <v>0.17865429234338748</v>
      </c>
      <c r="FH118" s="61">
        <v>0.20078740157480315</v>
      </c>
      <c r="FI118" s="9">
        <v>0.27868852459016402</v>
      </c>
      <c r="FJ118" s="9">
        <v>0.20512820512820507</v>
      </c>
      <c r="FK118" s="9">
        <v>-4.2553191489361653E-2</v>
      </c>
      <c r="FL118" s="9">
        <v>0.13222222222222224</v>
      </c>
      <c r="FM118" s="9">
        <v>-0.3189401373895977</v>
      </c>
      <c r="FN118" s="9">
        <v>-0.13544668587896258</v>
      </c>
      <c r="FO118" s="61">
        <v>6.6666666666666666E-2</v>
      </c>
      <c r="FP118" s="9">
        <v>-4.6875E-2</v>
      </c>
      <c r="FQ118" s="9">
        <f t="shared" si="54"/>
        <v>0</v>
      </c>
      <c r="FR118" s="40">
        <v>0.26229508196721318</v>
      </c>
      <c r="FS118" s="40">
        <v>9.0259740259740262E-2</v>
      </c>
      <c r="FT118" s="40">
        <v>7.802263251935676E-2</v>
      </c>
      <c r="FU118" s="40">
        <v>5.1381215469613259E-2</v>
      </c>
      <c r="FV118" s="40">
        <v>7.2999999999999995E-2</v>
      </c>
      <c r="FW118" s="40">
        <v>5.8000000000000003E-2</v>
      </c>
      <c r="FX118" s="40">
        <v>4.8000000000000001E-2</v>
      </c>
      <c r="FY118" s="40">
        <v>7.1999999999999995E-2</v>
      </c>
      <c r="FZ118" s="175">
        <v>0.156</v>
      </c>
      <c r="GA118" s="194">
        <v>11125</v>
      </c>
      <c r="GB118" s="39">
        <v>0.53388041078798354</v>
      </c>
      <c r="GC118" s="198">
        <v>1653</v>
      </c>
      <c r="GD118" s="39">
        <v>7.9326230924272961E-2</v>
      </c>
      <c r="GE118" s="198">
        <v>1559</v>
      </c>
      <c r="GF118" s="39">
        <v>7.4815241385929557E-2</v>
      </c>
      <c r="GG118" s="198">
        <v>5600</v>
      </c>
      <c r="GH118" s="39">
        <v>0.26873980228428834</v>
      </c>
      <c r="GI118" s="198">
        <v>901</v>
      </c>
      <c r="GJ118" s="39">
        <v>4.3238314617525676E-2</v>
      </c>
      <c r="GK118" s="207">
        <v>1.0697219808861859E-2</v>
      </c>
      <c r="GL118" s="121">
        <v>6.8418766290182448E-3</v>
      </c>
      <c r="GM118" s="121">
        <v>2.9105125977410946E-2</v>
      </c>
      <c r="GN118" s="121">
        <v>0.17701998262380539</v>
      </c>
      <c r="GO118" s="121">
        <v>0.42430495221546483</v>
      </c>
      <c r="GP118" s="121">
        <v>0.31668114682884446</v>
      </c>
      <c r="GQ118" s="204">
        <v>3.5349695916594266E-2</v>
      </c>
      <c r="GR118" s="52">
        <v>0.43380000000000002</v>
      </c>
      <c r="GS118" s="52">
        <v>0.56620000000000004</v>
      </c>
      <c r="GT118" s="10">
        <v>0.42299999999999999</v>
      </c>
      <c r="GU118" s="42">
        <v>0.57699999999999996</v>
      </c>
      <c r="GV118" s="207">
        <v>0.42100000000000004</v>
      </c>
      <c r="GW118" s="204">
        <v>0.57899999999999996</v>
      </c>
      <c r="GX118" s="207">
        <v>0.24688307595335646</v>
      </c>
      <c r="GY118" s="121">
        <v>0.21510200369820243</v>
      </c>
      <c r="GZ118" s="204">
        <v>0.31225951970279953</v>
      </c>
      <c r="HA118" s="42">
        <v>0.76800000000000002</v>
      </c>
      <c r="HB118" s="43">
        <v>0.154</v>
      </c>
      <c r="HC118" s="43">
        <v>2.2000000000000002E-2</v>
      </c>
      <c r="HD118" s="43">
        <v>3.6909468080942504E-2</v>
      </c>
      <c r="HE118" s="43">
        <v>1.9E-2</v>
      </c>
      <c r="HF118" s="285">
        <v>0.77879309738867608</v>
      </c>
      <c r="HG118" s="40">
        <v>0.12480230555653182</v>
      </c>
      <c r="HH118" s="40">
        <v>3.5321407232980703E-2</v>
      </c>
      <c r="HI118" s="40">
        <v>3.7957333145889713E-2</v>
      </c>
      <c r="HJ118" s="40">
        <v>2.3125856675921694E-2</v>
      </c>
      <c r="HK118" s="225">
        <v>0.80497627905389257</v>
      </c>
      <c r="HL118" s="228">
        <v>0.10846786579746749</v>
      </c>
      <c r="HM118" s="228">
        <v>1.78163077238131E-2</v>
      </c>
      <c r="HN118" s="228">
        <v>3.6008054882419198E-2</v>
      </c>
      <c r="HO118" s="228">
        <v>3.2731492542407592E-2</v>
      </c>
      <c r="HP118" s="11">
        <v>0.20300000000000001</v>
      </c>
      <c r="HQ118" s="9">
        <v>0.33500000000000002</v>
      </c>
      <c r="HR118" s="9">
        <v>0.23200000000000001</v>
      </c>
      <c r="HS118" s="9">
        <v>0.106</v>
      </c>
      <c r="HT118" s="174">
        <v>0.124</v>
      </c>
      <c r="HU118" s="236">
        <v>29.2</v>
      </c>
      <c r="HV118" s="237">
        <v>31</v>
      </c>
      <c r="HW118" s="237">
        <v>30.3</v>
      </c>
      <c r="HX118" s="137">
        <v>4.5452140324884913E-2</v>
      </c>
      <c r="HY118" s="38">
        <v>0.25011905391819672</v>
      </c>
      <c r="HZ118" s="38">
        <v>0.40219059209481983</v>
      </c>
      <c r="IA118" s="216">
        <v>0.30223821366209852</v>
      </c>
      <c r="IB118" s="18">
        <v>6222</v>
      </c>
      <c r="IC118" s="32">
        <v>6511</v>
      </c>
      <c r="ID118" s="32">
        <v>6358</v>
      </c>
      <c r="IE118" s="32">
        <v>5984</v>
      </c>
      <c r="IF118" s="32">
        <v>5581</v>
      </c>
      <c r="IG118" s="32">
        <v>5541</v>
      </c>
      <c r="IH118" s="32">
        <v>5491</v>
      </c>
      <c r="II118" s="32">
        <v>5462</v>
      </c>
      <c r="IJ118" s="32">
        <v>5141</v>
      </c>
      <c r="IK118" s="32">
        <v>5102</v>
      </c>
      <c r="IL118" s="31">
        <v>5070</v>
      </c>
      <c r="IM118" s="18">
        <v>2225</v>
      </c>
      <c r="IN118" s="32">
        <v>2428</v>
      </c>
      <c r="IO118" s="32">
        <v>2579</v>
      </c>
      <c r="IP118" s="32">
        <v>2733</v>
      </c>
      <c r="IQ118" s="32">
        <v>2836</v>
      </c>
      <c r="IR118" s="32">
        <v>2665</v>
      </c>
      <c r="IS118" s="32">
        <v>2554</v>
      </c>
      <c r="IT118" s="32">
        <v>2373</v>
      </c>
      <c r="IU118" s="32">
        <v>2073</v>
      </c>
      <c r="IV118" s="32">
        <v>2180</v>
      </c>
      <c r="IW118" s="32">
        <v>2001</v>
      </c>
      <c r="IX118" s="18">
        <v>2718</v>
      </c>
      <c r="IY118" s="32">
        <v>2886</v>
      </c>
      <c r="IZ118" s="32">
        <v>3128</v>
      </c>
      <c r="JA118" s="32">
        <v>3080</v>
      </c>
      <c r="JB118" s="32">
        <v>2898</v>
      </c>
      <c r="JC118" s="32">
        <v>3013</v>
      </c>
      <c r="JD118" s="32">
        <v>2901</v>
      </c>
      <c r="JE118" s="32">
        <v>2902</v>
      </c>
      <c r="JF118" s="32">
        <v>3071</v>
      </c>
      <c r="JG118" s="32">
        <v>3040</v>
      </c>
      <c r="JH118" s="32">
        <v>2951</v>
      </c>
      <c r="JI118" s="18">
        <v>11165</v>
      </c>
      <c r="JJ118" s="32">
        <v>11825</v>
      </c>
      <c r="JK118" s="32">
        <v>12065</v>
      </c>
      <c r="JL118" s="32">
        <v>11797</v>
      </c>
      <c r="JM118" s="32">
        <v>11315</v>
      </c>
      <c r="JN118" s="32">
        <v>11219</v>
      </c>
      <c r="JO118" s="32">
        <v>10946</v>
      </c>
      <c r="JP118" s="32">
        <v>10737</v>
      </c>
      <c r="JQ118" s="32">
        <v>10285</v>
      </c>
      <c r="JR118" s="32">
        <v>10322</v>
      </c>
      <c r="JS118" s="31">
        <v>10022</v>
      </c>
      <c r="JT118" s="54">
        <v>0.73399999999999999</v>
      </c>
      <c r="JU118" s="54">
        <v>0.80300000000000005</v>
      </c>
      <c r="JV118" s="174">
        <v>0.82599999999999996</v>
      </c>
      <c r="JW118" s="11">
        <v>0.182</v>
      </c>
      <c r="JX118" s="9">
        <v>0.217</v>
      </c>
      <c r="JY118" s="174">
        <v>0.26800000000000002</v>
      </c>
      <c r="JZ118" s="182">
        <v>36</v>
      </c>
      <c r="KA118" s="11">
        <v>0.25900000000000001</v>
      </c>
      <c r="KB118" s="9">
        <v>0.124</v>
      </c>
      <c r="KC118" s="9">
        <v>0.104</v>
      </c>
      <c r="KD118" s="9">
        <v>6.7000000000000004E-2</v>
      </c>
      <c r="KE118" s="9">
        <v>7.3999999999999996E-2</v>
      </c>
      <c r="KF118" s="174">
        <v>0.123</v>
      </c>
    </row>
    <row r="119" spans="1:292" ht="16.5" customHeight="1" x14ac:dyDescent="0.35">
      <c r="A119" s="78" t="s">
        <v>95</v>
      </c>
      <c r="B119" s="46" t="s">
        <v>109</v>
      </c>
      <c r="C119" s="152">
        <v>15408</v>
      </c>
      <c r="D119" s="55">
        <v>15859</v>
      </c>
      <c r="E119" s="55">
        <v>16039</v>
      </c>
      <c r="F119" s="55">
        <v>16049</v>
      </c>
      <c r="G119" s="55">
        <v>16176</v>
      </c>
      <c r="H119" s="32">
        <v>15568</v>
      </c>
      <c r="I119" s="32">
        <v>15700</v>
      </c>
      <c r="J119" s="34">
        <v>15896</v>
      </c>
      <c r="K119" s="34">
        <v>16057</v>
      </c>
      <c r="L119" s="34">
        <v>15723</v>
      </c>
      <c r="M119" s="184">
        <v>15607</v>
      </c>
      <c r="N119" s="140">
        <f t="shared" si="61"/>
        <v>2.9270508826583594E-2</v>
      </c>
      <c r="O119" s="141">
        <f t="shared" si="55"/>
        <v>1.1350022069487358E-2</v>
      </c>
      <c r="P119" s="141">
        <f t="shared" si="56"/>
        <v>6.2348026684955421E-4</v>
      </c>
      <c r="Q119" s="141">
        <f t="shared" si="57"/>
        <v>7.9132656240264183E-3</v>
      </c>
      <c r="R119" s="141">
        <f t="shared" si="58"/>
        <v>-3.7586547972304651E-2</v>
      </c>
      <c r="S119" s="141">
        <f t="shared" si="59"/>
        <v>8.478931140801645E-3</v>
      </c>
      <c r="T119" s="141">
        <f t="shared" si="60"/>
        <v>1.2484076433121018E-2</v>
      </c>
      <c r="U119" s="141">
        <f t="shared" si="64"/>
        <v>1.0128334172118772E-2</v>
      </c>
      <c r="V119" s="141">
        <f t="shared" si="62"/>
        <v>-2.0800896805131718E-2</v>
      </c>
      <c r="W119" s="186">
        <f t="shared" si="63"/>
        <v>-7.3777268969026271E-3</v>
      </c>
      <c r="X119" s="2">
        <v>0.06</v>
      </c>
      <c r="Y119" s="2">
        <v>0.22</v>
      </c>
      <c r="Z119" s="2">
        <v>0.18</v>
      </c>
      <c r="AA119" s="2">
        <v>0.31</v>
      </c>
      <c r="AB119" s="2">
        <v>0.13</v>
      </c>
      <c r="AC119" s="3">
        <v>0.1</v>
      </c>
      <c r="AD119" s="77">
        <v>0.05</v>
      </c>
      <c r="AE119" s="2">
        <v>0.19</v>
      </c>
      <c r="AF119" s="2">
        <v>0.18</v>
      </c>
      <c r="AG119" s="2">
        <v>0.27</v>
      </c>
      <c r="AH119" s="2">
        <v>0.15</v>
      </c>
      <c r="AI119" s="2">
        <v>0.14000000000000001</v>
      </c>
      <c r="AJ119" s="10">
        <v>3.6849525762624971E-2</v>
      </c>
      <c r="AK119" s="40">
        <v>0.17271212509612921</v>
      </c>
      <c r="AL119" s="40">
        <v>0.19168162009741091</v>
      </c>
      <c r="AM119" s="40">
        <v>0.27396821327864651</v>
      </c>
      <c r="AN119" s="40">
        <v>0.14451422712125095</v>
      </c>
      <c r="AO119" s="175">
        <v>0.18027428864393746</v>
      </c>
      <c r="AP119" s="56">
        <v>4.5171339563862926E-2</v>
      </c>
      <c r="AQ119" s="38">
        <v>0.05</v>
      </c>
      <c r="AR119" s="216">
        <v>4.4027172519866702E-2</v>
      </c>
      <c r="AS119" s="56">
        <v>0.112668743509865</v>
      </c>
      <c r="AT119" s="38">
        <v>0.16</v>
      </c>
      <c r="AU119" s="216">
        <v>0.19379646244552678</v>
      </c>
      <c r="AV119" s="56">
        <v>2.4013499480789202E-3</v>
      </c>
      <c r="AW119" s="38">
        <v>2E-3</v>
      </c>
      <c r="AX119" s="216">
        <v>1.4739810305049988E-3</v>
      </c>
      <c r="AY119" s="56">
        <v>3.0698338525441328E-2</v>
      </c>
      <c r="AZ119" s="38">
        <v>3.3000000000000002E-2</v>
      </c>
      <c r="BA119" s="216">
        <v>4.0822865931812356E-2</v>
      </c>
      <c r="BB119" s="39">
        <v>0.36292834890965731</v>
      </c>
      <c r="BC119" s="38">
        <v>0.27800000000000002</v>
      </c>
      <c r="BD119" s="216">
        <v>0.25570366572673675</v>
      </c>
      <c r="BE119" s="56">
        <v>0.44613187954309452</v>
      </c>
      <c r="BF119" s="57">
        <v>0.47699999999999998</v>
      </c>
      <c r="BG119" s="218">
        <v>0.46417585234555242</v>
      </c>
      <c r="BH119" s="192">
        <v>8559.1160220994461</v>
      </c>
      <c r="BI119" s="137">
        <v>0.22900000000000001</v>
      </c>
      <c r="BJ119" s="38">
        <v>0.216</v>
      </c>
      <c r="BK119" s="38">
        <v>0.22</v>
      </c>
      <c r="BL119" s="38">
        <v>0.19900000000000001</v>
      </c>
      <c r="BM119" s="152">
        <v>4979</v>
      </c>
      <c r="BN119" s="55">
        <v>5043</v>
      </c>
      <c r="BO119" s="55">
        <v>5054</v>
      </c>
      <c r="BP119" s="55">
        <v>5059</v>
      </c>
      <c r="BQ119" s="55">
        <v>5065</v>
      </c>
      <c r="BR119" s="32">
        <v>5080</v>
      </c>
      <c r="BS119" s="19">
        <v>5091</v>
      </c>
      <c r="BT119" s="32">
        <v>5124</v>
      </c>
      <c r="BU119" s="32">
        <v>5130</v>
      </c>
      <c r="BV119" s="32">
        <v>5065</v>
      </c>
      <c r="BW119" s="31">
        <v>5061</v>
      </c>
      <c r="BX119" s="98">
        <v>3.0880000000000001</v>
      </c>
      <c r="BY119" s="58">
        <v>3.1419999999999999</v>
      </c>
      <c r="BZ119" s="58">
        <v>3.1739999999999999</v>
      </c>
      <c r="CA119" s="58">
        <v>3.1760000000000002</v>
      </c>
      <c r="CB119" s="58">
        <v>3.2010000000000001</v>
      </c>
      <c r="CC119" s="49">
        <v>3.2229999999999999</v>
      </c>
      <c r="CD119" s="7">
        <v>3.0880000000000001</v>
      </c>
      <c r="CE119" s="49">
        <v>3.1190000000000002</v>
      </c>
      <c r="CF119" s="49">
        <v>3.1259999999999999</v>
      </c>
      <c r="CG119" s="49">
        <v>3.1</v>
      </c>
      <c r="CH119" s="189">
        <v>3.0569999999999999</v>
      </c>
      <c r="CI119" s="207">
        <v>0.14439834024896264</v>
      </c>
      <c r="CJ119" s="121">
        <v>0.28257261410788381</v>
      </c>
      <c r="CK119" s="121">
        <v>0.22738589211618257</v>
      </c>
      <c r="CL119" s="121">
        <v>0.19404230082579951</v>
      </c>
      <c r="CM119" s="121">
        <v>9.4389780629172804E-2</v>
      </c>
      <c r="CN119" s="121">
        <v>3.7518240142171207E-2</v>
      </c>
      <c r="CO119" s="121">
        <v>1.9692831929827421E-2</v>
      </c>
      <c r="CP119" s="207">
        <v>3.6307053941908717E-2</v>
      </c>
      <c r="CQ119" s="121">
        <v>4.5228215767634854E-2</v>
      </c>
      <c r="CR119" s="121">
        <v>4.6265560165975106E-2</v>
      </c>
      <c r="CS119" s="121">
        <v>9.7510373443983403E-2</v>
      </c>
      <c r="CT119" s="121">
        <v>0.10767634854771785</v>
      </c>
      <c r="CU119" s="121">
        <v>0.13070539419087138</v>
      </c>
      <c r="CV119" s="121">
        <v>0.23112033195020748</v>
      </c>
      <c r="CW119" s="121">
        <v>0.19251814866109224</v>
      </c>
      <c r="CX119" s="121">
        <v>8.3050396613517874E-2</v>
      </c>
      <c r="CY119" s="204">
        <v>2.9618176717091119E-2</v>
      </c>
      <c r="CZ119" s="129">
        <v>68968</v>
      </c>
      <c r="DA119" s="93">
        <v>89788</v>
      </c>
      <c r="DB119" s="222">
        <v>107724</v>
      </c>
      <c r="DC119" s="21">
        <v>60</v>
      </c>
      <c r="DD119" s="19">
        <v>64</v>
      </c>
      <c r="DE119" s="19">
        <v>10</v>
      </c>
      <c r="DF119" s="19">
        <v>10</v>
      </c>
      <c r="DG119" s="19">
        <v>6</v>
      </c>
      <c r="DH119" s="19">
        <v>0</v>
      </c>
      <c r="DI119" s="19">
        <v>12</v>
      </c>
      <c r="DJ119" s="19">
        <v>0</v>
      </c>
      <c r="DK119" s="19">
        <v>10</v>
      </c>
      <c r="DL119" s="19">
        <v>0</v>
      </c>
      <c r="DM119" s="20">
        <v>1</v>
      </c>
      <c r="DN119" s="21">
        <v>0</v>
      </c>
      <c r="DO119" s="19">
        <v>5</v>
      </c>
      <c r="DP119" s="19">
        <v>10</v>
      </c>
      <c r="DQ119" s="19">
        <v>0</v>
      </c>
      <c r="DR119" s="19">
        <v>6</v>
      </c>
      <c r="DS119" s="19">
        <v>0</v>
      </c>
      <c r="DT119" s="19">
        <v>0</v>
      </c>
      <c r="DU119" s="19">
        <v>0</v>
      </c>
      <c r="DV119" s="19">
        <v>10</v>
      </c>
      <c r="DW119" s="50">
        <v>0</v>
      </c>
      <c r="DX119" s="201">
        <v>1</v>
      </c>
      <c r="DY119" s="21">
        <v>60</v>
      </c>
      <c r="DZ119" s="19">
        <v>59</v>
      </c>
      <c r="EA119" s="19">
        <v>0</v>
      </c>
      <c r="EB119" s="19">
        <v>0</v>
      </c>
      <c r="EC119" s="19">
        <v>6</v>
      </c>
      <c r="ED119" s="19">
        <v>0</v>
      </c>
      <c r="EE119" s="19">
        <v>0</v>
      </c>
      <c r="EF119" s="19">
        <v>0</v>
      </c>
      <c r="EG119" s="19">
        <v>0</v>
      </c>
      <c r="EH119" s="19">
        <v>0</v>
      </c>
      <c r="EI119" s="20">
        <v>0</v>
      </c>
      <c r="EJ119" s="59">
        <v>300000</v>
      </c>
      <c r="EK119" s="51">
        <v>325500</v>
      </c>
      <c r="EL119" s="51">
        <v>358000</v>
      </c>
      <c r="EM119" s="51">
        <v>430000</v>
      </c>
      <c r="EN119" s="51">
        <v>545000</v>
      </c>
      <c r="EO119" s="51">
        <v>632500</v>
      </c>
      <c r="EP119" s="51">
        <v>648500</v>
      </c>
      <c r="EQ119" s="51">
        <v>650000</v>
      </c>
      <c r="ER119" s="60">
        <v>540000</v>
      </c>
      <c r="ES119" s="51">
        <v>523000</v>
      </c>
      <c r="ET119" s="51">
        <v>540000</v>
      </c>
      <c r="EU119" s="51">
        <v>482500</v>
      </c>
      <c r="EV119" s="51">
        <v>467000</v>
      </c>
      <c r="EW119" s="51">
        <v>579000</v>
      </c>
      <c r="EX119" s="51">
        <v>600250</v>
      </c>
      <c r="EY119" s="51">
        <v>625500</v>
      </c>
      <c r="EZ119" s="51">
        <v>621000</v>
      </c>
      <c r="FA119" s="51">
        <v>675000</v>
      </c>
      <c r="FB119" s="51">
        <v>712500</v>
      </c>
      <c r="FC119" s="51">
        <v>750500</v>
      </c>
      <c r="FD119" s="51">
        <v>758750</v>
      </c>
      <c r="FE119" s="240">
        <v>915000</v>
      </c>
      <c r="FF119" s="48">
        <v>8.5000000000000006E-2</v>
      </c>
      <c r="FG119" s="61">
        <v>9.9846390168970817E-2</v>
      </c>
      <c r="FH119" s="61">
        <v>0.2011173184357542</v>
      </c>
      <c r="FI119" s="9">
        <v>0.26744186046511631</v>
      </c>
      <c r="FJ119" s="9">
        <v>0.16055045871559637</v>
      </c>
      <c r="FK119" s="9">
        <v>2.5296442687747112E-2</v>
      </c>
      <c r="FL119" s="9">
        <v>2.3130300693909867E-3</v>
      </c>
      <c r="FM119" s="9">
        <v>-0.16923076923076918</v>
      </c>
      <c r="FN119" s="9">
        <v>-3.1481481481481444E-2</v>
      </c>
      <c r="FO119" s="61">
        <v>3.2504780114722756E-2</v>
      </c>
      <c r="FP119" s="9">
        <v>-0.10648148148148148</v>
      </c>
      <c r="FQ119" s="9">
        <f t="shared" si="54"/>
        <v>-3.2124352331606217E-2</v>
      </c>
      <c r="FR119" s="40">
        <v>0.23982869379014993</v>
      </c>
      <c r="FS119" s="40">
        <v>3.670120898100173E-2</v>
      </c>
      <c r="FT119" s="40">
        <v>4.2065805914202413E-2</v>
      </c>
      <c r="FU119" s="40">
        <v>-7.1942446043165471E-3</v>
      </c>
      <c r="FV119" s="40">
        <v>8.6999999999999994E-2</v>
      </c>
      <c r="FW119" s="40">
        <v>5.6000000000000001E-2</v>
      </c>
      <c r="FX119" s="40">
        <v>5.2999999999999999E-2</v>
      </c>
      <c r="FY119" s="40">
        <v>1.0999999999999999E-2</v>
      </c>
      <c r="FZ119" s="175">
        <v>0.20599999999999999</v>
      </c>
      <c r="GA119" s="194">
        <v>3771</v>
      </c>
      <c r="GB119" s="39">
        <v>0.71965648854961828</v>
      </c>
      <c r="GC119" s="198">
        <v>468</v>
      </c>
      <c r="GD119" s="39">
        <v>8.9312977099236635E-2</v>
      </c>
      <c r="GE119" s="198">
        <v>127</v>
      </c>
      <c r="GF119" s="39">
        <v>2.4236641221374047E-2</v>
      </c>
      <c r="GG119" s="198">
        <v>861</v>
      </c>
      <c r="GH119" s="39">
        <v>0.16431297709923665</v>
      </c>
      <c r="GI119" s="198">
        <v>13</v>
      </c>
      <c r="GJ119" s="39">
        <v>2.4809160305343512E-3</v>
      </c>
      <c r="GK119" s="207">
        <v>0</v>
      </c>
      <c r="GL119" s="121">
        <v>0</v>
      </c>
      <c r="GM119" s="121">
        <v>1.6597510373443983E-2</v>
      </c>
      <c r="GN119" s="121">
        <v>0.12489626556016598</v>
      </c>
      <c r="GO119" s="121">
        <v>0.78381742738589211</v>
      </c>
      <c r="GP119" s="121">
        <v>7.0539419087136929E-2</v>
      </c>
      <c r="GQ119" s="204">
        <v>4.1493775933609959E-3</v>
      </c>
      <c r="GR119" s="52">
        <v>0.2591</v>
      </c>
      <c r="GS119" s="52">
        <v>0.7409</v>
      </c>
      <c r="GT119" s="10">
        <v>0.28199999999999997</v>
      </c>
      <c r="GU119" s="42">
        <v>0.71799999999999997</v>
      </c>
      <c r="GV119" s="207">
        <v>0.32299999999999995</v>
      </c>
      <c r="GW119" s="204">
        <v>0.67700000000000005</v>
      </c>
      <c r="GX119" s="207">
        <v>0.20151498273365268</v>
      </c>
      <c r="GY119" s="121">
        <v>0.18247073017125601</v>
      </c>
      <c r="GZ119" s="204">
        <v>0.35299381846505695</v>
      </c>
      <c r="HA119" s="42">
        <v>0.83900000000000008</v>
      </c>
      <c r="HB119" s="43">
        <v>0.10199999999999999</v>
      </c>
      <c r="HC119" s="43">
        <v>1.3000000000000001E-2</v>
      </c>
      <c r="HD119" s="43">
        <v>1.650846058605035E-2</v>
      </c>
      <c r="HE119" s="43">
        <v>2.8999999999999998E-2</v>
      </c>
      <c r="HF119" s="285">
        <v>0.83079355951696376</v>
      </c>
      <c r="HG119" s="40">
        <v>0.10753306497987349</v>
      </c>
      <c r="HH119" s="40">
        <v>3.2058654399079928E-2</v>
      </c>
      <c r="HI119" s="40">
        <v>1.0350776308223116E-2</v>
      </c>
      <c r="HJ119" s="40">
        <v>1.9263944795859689E-2</v>
      </c>
      <c r="HK119" s="225">
        <v>0.82619272874712801</v>
      </c>
      <c r="HL119" s="228">
        <v>0.10068928233545074</v>
      </c>
      <c r="HM119" s="228">
        <v>1.2298959318826869E-2</v>
      </c>
      <c r="HN119" s="228">
        <v>1.6488714691174484E-2</v>
      </c>
      <c r="HO119" s="228">
        <v>4.433031490741992E-2</v>
      </c>
      <c r="HP119" s="11">
        <v>0.157</v>
      </c>
      <c r="HQ119" s="9">
        <v>0.34700000000000003</v>
      </c>
      <c r="HR119" s="9">
        <v>0.28800000000000003</v>
      </c>
      <c r="HS119" s="9">
        <v>0.10199999999999999</v>
      </c>
      <c r="HT119" s="174">
        <v>0.106</v>
      </c>
      <c r="HU119" s="236">
        <v>29.9</v>
      </c>
      <c r="HV119" s="237">
        <v>31</v>
      </c>
      <c r="HW119" s="237">
        <v>29.7</v>
      </c>
      <c r="HX119" s="137">
        <v>3.9331567148970861E-2</v>
      </c>
      <c r="HY119" s="38">
        <v>0.20970042796005706</v>
      </c>
      <c r="HZ119" s="38">
        <v>0.36682290605257795</v>
      </c>
      <c r="IA119" s="216">
        <v>0.38414509883839415</v>
      </c>
      <c r="IB119" s="18">
        <v>1570</v>
      </c>
      <c r="IC119" s="32">
        <v>1616</v>
      </c>
      <c r="ID119" s="32">
        <v>1576</v>
      </c>
      <c r="IE119" s="32">
        <v>1516</v>
      </c>
      <c r="IF119" s="32">
        <v>1477</v>
      </c>
      <c r="IG119" s="32">
        <v>1426</v>
      </c>
      <c r="IH119" s="32">
        <v>1619</v>
      </c>
      <c r="II119" s="32">
        <v>1613</v>
      </c>
      <c r="IJ119" s="32">
        <v>1596</v>
      </c>
      <c r="IK119" s="32">
        <v>1598</v>
      </c>
      <c r="IL119" s="31">
        <v>1534</v>
      </c>
      <c r="IM119" s="18">
        <v>1572</v>
      </c>
      <c r="IN119" s="32">
        <v>1828</v>
      </c>
      <c r="IO119" s="32">
        <v>1928</v>
      </c>
      <c r="IP119" s="32">
        <v>1851</v>
      </c>
      <c r="IQ119" s="32">
        <v>1903</v>
      </c>
      <c r="IR119" s="32">
        <v>1859</v>
      </c>
      <c r="IS119" s="32">
        <v>1738</v>
      </c>
      <c r="IT119" s="32">
        <v>1765</v>
      </c>
      <c r="IU119" s="32">
        <v>1714</v>
      </c>
      <c r="IV119" s="32">
        <v>1708</v>
      </c>
      <c r="IW119" s="32">
        <v>1644</v>
      </c>
      <c r="IX119" s="18">
        <v>1494</v>
      </c>
      <c r="IY119" s="32">
        <v>1520</v>
      </c>
      <c r="IZ119" s="32">
        <v>1676</v>
      </c>
      <c r="JA119" s="32">
        <v>1822</v>
      </c>
      <c r="JB119" s="32">
        <v>1788</v>
      </c>
      <c r="JC119" s="32">
        <v>1745</v>
      </c>
      <c r="JD119" s="32">
        <v>1765</v>
      </c>
      <c r="JE119" s="32">
        <v>1738</v>
      </c>
      <c r="JF119" s="32">
        <v>1758</v>
      </c>
      <c r="JG119" s="32">
        <v>1853</v>
      </c>
      <c r="JH119" s="32">
        <v>1774</v>
      </c>
      <c r="JI119" s="18">
        <v>4636</v>
      </c>
      <c r="JJ119" s="32">
        <v>4964</v>
      </c>
      <c r="JK119" s="32">
        <v>5180</v>
      </c>
      <c r="JL119" s="32">
        <v>5189</v>
      </c>
      <c r="JM119" s="32">
        <v>5168</v>
      </c>
      <c r="JN119" s="32">
        <v>5030</v>
      </c>
      <c r="JO119" s="32">
        <v>5122</v>
      </c>
      <c r="JP119" s="32">
        <v>5116</v>
      </c>
      <c r="JQ119" s="32">
        <v>5068</v>
      </c>
      <c r="JR119" s="32">
        <v>5159</v>
      </c>
      <c r="JS119" s="31">
        <v>4952</v>
      </c>
      <c r="JT119" s="54">
        <v>0.90400000000000003</v>
      </c>
      <c r="JU119" s="54">
        <v>0.90500000000000003</v>
      </c>
      <c r="JV119" s="174">
        <v>0.91</v>
      </c>
      <c r="JW119" s="11">
        <v>0.38100000000000001</v>
      </c>
      <c r="JX119" s="9">
        <v>0.39400000000000002</v>
      </c>
      <c r="JY119" s="174">
        <v>0.43200000000000005</v>
      </c>
      <c r="JZ119" s="182">
        <v>43.7</v>
      </c>
      <c r="KA119" s="11">
        <v>0.188</v>
      </c>
      <c r="KB119" s="9">
        <v>0.12</v>
      </c>
      <c r="KC119" s="9">
        <v>0.105</v>
      </c>
      <c r="KD119" s="9">
        <v>7.5999999999999998E-2</v>
      </c>
      <c r="KE119" s="9">
        <v>3.5000000000000003E-2</v>
      </c>
      <c r="KF119" s="174">
        <v>8.6999999999999994E-2</v>
      </c>
    </row>
    <row r="120" spans="1:292" ht="16.5" customHeight="1" x14ac:dyDescent="0.35">
      <c r="A120" s="78" t="s">
        <v>95</v>
      </c>
      <c r="B120" s="46" t="s">
        <v>110</v>
      </c>
      <c r="C120" s="152">
        <v>23727</v>
      </c>
      <c r="D120" s="55">
        <v>23779</v>
      </c>
      <c r="E120" s="55">
        <v>23696</v>
      </c>
      <c r="F120" s="55">
        <v>23250</v>
      </c>
      <c r="G120" s="55">
        <v>22900</v>
      </c>
      <c r="H120" s="32">
        <v>22723</v>
      </c>
      <c r="I120" s="32">
        <v>22966</v>
      </c>
      <c r="J120" s="34">
        <v>23225</v>
      </c>
      <c r="K120" s="34">
        <v>23617</v>
      </c>
      <c r="L120" s="34">
        <v>22749</v>
      </c>
      <c r="M120" s="184">
        <v>22690</v>
      </c>
      <c r="N120" s="140">
        <f t="shared" si="61"/>
        <v>2.1915960719855018E-3</v>
      </c>
      <c r="O120" s="141">
        <f t="shared" si="55"/>
        <v>-3.4904747886790868E-3</v>
      </c>
      <c r="P120" s="141">
        <f t="shared" si="56"/>
        <v>-1.8821742066171505E-2</v>
      </c>
      <c r="Q120" s="141">
        <f t="shared" si="57"/>
        <v>-1.5053763440860216E-2</v>
      </c>
      <c r="R120" s="141">
        <f t="shared" si="58"/>
        <v>-7.7292576419213978E-3</v>
      </c>
      <c r="S120" s="141">
        <f t="shared" si="59"/>
        <v>1.0694010473969106E-2</v>
      </c>
      <c r="T120" s="141">
        <f t="shared" si="60"/>
        <v>1.1277540712357398E-2</v>
      </c>
      <c r="U120" s="141">
        <f t="shared" si="64"/>
        <v>1.6878363832077501E-2</v>
      </c>
      <c r="V120" s="141">
        <f t="shared" si="62"/>
        <v>-3.6753186264131772E-2</v>
      </c>
      <c r="W120" s="186">
        <f t="shared" si="63"/>
        <v>-2.5935205943118378E-3</v>
      </c>
      <c r="X120" s="2">
        <v>0.04</v>
      </c>
      <c r="Y120" s="2">
        <v>0.13</v>
      </c>
      <c r="Z120" s="2">
        <v>0.16</v>
      </c>
      <c r="AA120" s="2">
        <v>0.39</v>
      </c>
      <c r="AB120" s="2">
        <v>0.14000000000000001</v>
      </c>
      <c r="AC120" s="3">
        <v>0.13</v>
      </c>
      <c r="AD120" s="77">
        <v>0.03</v>
      </c>
      <c r="AE120" s="2">
        <v>0.13</v>
      </c>
      <c r="AF120" s="2">
        <v>0.11</v>
      </c>
      <c r="AG120" s="2">
        <v>0.37</v>
      </c>
      <c r="AH120" s="2">
        <v>0.18</v>
      </c>
      <c r="AI120" s="2">
        <v>0.18</v>
      </c>
      <c r="AJ120" s="10">
        <v>3.4077096718180239E-2</v>
      </c>
      <c r="AK120" s="40">
        <v>0.14980899461712102</v>
      </c>
      <c r="AL120" s="40">
        <v>0.11633964229901024</v>
      </c>
      <c r="AM120" s="40">
        <v>0.25295190137176593</v>
      </c>
      <c r="AN120" s="40">
        <v>0.20185796145164092</v>
      </c>
      <c r="AO120" s="175">
        <v>0.24496440354228163</v>
      </c>
      <c r="AP120" s="56">
        <v>7.71273233025667E-3</v>
      </c>
      <c r="AQ120" s="38">
        <v>7.0000000000000001E-3</v>
      </c>
      <c r="AR120" s="216">
        <v>8.4216009723910405E-3</v>
      </c>
      <c r="AS120" s="56">
        <v>6.6169342942639181E-2</v>
      </c>
      <c r="AT120" s="38">
        <v>7.2999999999999995E-2</v>
      </c>
      <c r="AU120" s="216">
        <v>8.2132314637957976E-2</v>
      </c>
      <c r="AV120" s="56">
        <v>2.4866186201373962E-3</v>
      </c>
      <c r="AW120" s="38">
        <v>1E-3</v>
      </c>
      <c r="AX120" s="216">
        <v>5.2092377148810556E-4</v>
      </c>
      <c r="AY120" s="56">
        <v>2.1410207780166054E-2</v>
      </c>
      <c r="AZ120" s="38">
        <v>2.7E-2</v>
      </c>
      <c r="BA120" s="216">
        <v>3.7419690918562253E-2</v>
      </c>
      <c r="BB120" s="39">
        <v>0.88173810426939769</v>
      </c>
      <c r="BC120" s="38">
        <v>0.85699999999999998</v>
      </c>
      <c r="BD120" s="216">
        <v>0.83447647160965444</v>
      </c>
      <c r="BE120" s="56">
        <v>2.0482994057402958E-2</v>
      </c>
      <c r="BF120" s="57">
        <v>3.5000000000000003E-2</v>
      </c>
      <c r="BG120" s="218">
        <v>3.7028998089946169E-2</v>
      </c>
      <c r="BH120" s="192">
        <v>2524.6327683615818</v>
      </c>
      <c r="BI120" s="137">
        <v>2.5000000000000001E-2</v>
      </c>
      <c r="BJ120" s="38">
        <v>1.7999999999999999E-2</v>
      </c>
      <c r="BK120" s="38">
        <v>2.4E-2</v>
      </c>
      <c r="BL120" s="38">
        <v>3.2000000000000001E-2</v>
      </c>
      <c r="BM120" s="152">
        <v>11511</v>
      </c>
      <c r="BN120" s="55">
        <v>11430</v>
      </c>
      <c r="BO120" s="55">
        <v>11332</v>
      </c>
      <c r="BP120" s="55">
        <v>11197</v>
      </c>
      <c r="BQ120" s="55">
        <v>11012</v>
      </c>
      <c r="BR120" s="32">
        <v>10821</v>
      </c>
      <c r="BS120" s="19">
        <v>10883</v>
      </c>
      <c r="BT120" s="32">
        <v>10965</v>
      </c>
      <c r="BU120" s="32">
        <v>11009</v>
      </c>
      <c r="BV120" s="32">
        <v>10695</v>
      </c>
      <c r="BW120" s="31">
        <v>10652</v>
      </c>
      <c r="BX120" s="98">
        <v>2.0510000000000002</v>
      </c>
      <c r="BY120" s="58">
        <v>2.0699999999999998</v>
      </c>
      <c r="BZ120" s="58">
        <v>2.08</v>
      </c>
      <c r="CA120" s="58">
        <v>2.0699999999999998</v>
      </c>
      <c r="CB120" s="58">
        <v>2.0699999999999998</v>
      </c>
      <c r="CC120" s="49">
        <v>2.09</v>
      </c>
      <c r="CD120" s="7">
        <v>2.11</v>
      </c>
      <c r="CE120" s="49">
        <v>2.1320000000000001</v>
      </c>
      <c r="CF120" s="49">
        <v>2.137</v>
      </c>
      <c r="CG120" s="49">
        <v>2.1190000000000002</v>
      </c>
      <c r="CH120" s="189">
        <v>2.089</v>
      </c>
      <c r="CI120" s="207">
        <v>0.32359550561797751</v>
      </c>
      <c r="CJ120" s="121">
        <v>0.39902296042989743</v>
      </c>
      <c r="CK120" s="121">
        <v>0.12457254518808011</v>
      </c>
      <c r="CL120" s="121">
        <v>0.10300536421203862</v>
      </c>
      <c r="CM120" s="121">
        <v>3.5467826440021548E-2</v>
      </c>
      <c r="CN120" s="121">
        <v>1.0300536421203862E-2</v>
      </c>
      <c r="CO120" s="121">
        <v>4.0352616907808943E-3</v>
      </c>
      <c r="CP120" s="207">
        <v>5.3639472398632142E-2</v>
      </c>
      <c r="CQ120" s="121">
        <v>4.2403517342452367E-2</v>
      </c>
      <c r="CR120" s="121">
        <v>4.084025403028823E-2</v>
      </c>
      <c r="CS120" s="121">
        <v>6.9369809477283828E-2</v>
      </c>
      <c r="CT120" s="121">
        <v>0.10034196384953591</v>
      </c>
      <c r="CU120" s="121">
        <v>0.11382510991695163</v>
      </c>
      <c r="CV120" s="121">
        <v>0.13063019052271618</v>
      </c>
      <c r="CW120" s="121">
        <v>0.17597193770502367</v>
      </c>
      <c r="CX120" s="121">
        <v>0.136488872378558</v>
      </c>
      <c r="CY120" s="204">
        <v>0.136488872378558</v>
      </c>
      <c r="CZ120" s="129">
        <v>73496</v>
      </c>
      <c r="DA120" s="93">
        <v>98634</v>
      </c>
      <c r="DB120" s="222">
        <v>129983</v>
      </c>
      <c r="DC120" s="21">
        <v>89</v>
      </c>
      <c r="DD120" s="19">
        <v>57</v>
      </c>
      <c r="DE120" s="19">
        <v>52</v>
      </c>
      <c r="DF120" s="19">
        <v>50</v>
      </c>
      <c r="DG120" s="19">
        <v>34</v>
      </c>
      <c r="DH120" s="19">
        <v>23</v>
      </c>
      <c r="DI120" s="19">
        <v>29</v>
      </c>
      <c r="DJ120" s="19">
        <v>17</v>
      </c>
      <c r="DK120" s="19">
        <v>23</v>
      </c>
      <c r="DL120" s="19">
        <v>29</v>
      </c>
      <c r="DM120" s="20">
        <v>11</v>
      </c>
      <c r="DN120" s="21">
        <v>66</v>
      </c>
      <c r="DO120" s="19">
        <v>36</v>
      </c>
      <c r="DP120" s="19">
        <v>50</v>
      </c>
      <c r="DQ120" s="19">
        <v>48</v>
      </c>
      <c r="DR120" s="19">
        <v>32</v>
      </c>
      <c r="DS120" s="19">
        <v>19</v>
      </c>
      <c r="DT120" s="19">
        <v>29</v>
      </c>
      <c r="DU120" s="19">
        <v>17</v>
      </c>
      <c r="DV120" s="19">
        <v>19</v>
      </c>
      <c r="DW120" s="50">
        <v>23</v>
      </c>
      <c r="DX120" s="201">
        <v>9</v>
      </c>
      <c r="DY120" s="21">
        <v>23</v>
      </c>
      <c r="DZ120" s="19">
        <v>21</v>
      </c>
      <c r="EA120" s="19">
        <v>2</v>
      </c>
      <c r="EB120" s="19">
        <v>2</v>
      </c>
      <c r="EC120" s="19">
        <v>2</v>
      </c>
      <c r="ED120" s="19">
        <v>4</v>
      </c>
      <c r="EE120" s="19">
        <v>0</v>
      </c>
      <c r="EF120" s="19">
        <v>0</v>
      </c>
      <c r="EG120" s="19">
        <v>4</v>
      </c>
      <c r="EH120" s="19">
        <v>6</v>
      </c>
      <c r="EI120" s="20">
        <v>2</v>
      </c>
      <c r="EJ120" s="59">
        <v>631000</v>
      </c>
      <c r="EK120" s="51">
        <v>675000</v>
      </c>
      <c r="EL120" s="51">
        <v>735000</v>
      </c>
      <c r="EM120" s="51">
        <v>885000</v>
      </c>
      <c r="EN120" s="51">
        <v>1200000</v>
      </c>
      <c r="EO120" s="51">
        <v>1369000</v>
      </c>
      <c r="EP120" s="51">
        <v>1510000</v>
      </c>
      <c r="EQ120" s="51">
        <v>1500000</v>
      </c>
      <c r="ER120" s="60">
        <v>1500000</v>
      </c>
      <c r="ES120" s="51">
        <v>1112500</v>
      </c>
      <c r="ET120" s="51">
        <v>1150000</v>
      </c>
      <c r="EU120" s="51">
        <v>1100000</v>
      </c>
      <c r="EV120" s="51">
        <v>1230000</v>
      </c>
      <c r="EW120" s="51">
        <v>1464500</v>
      </c>
      <c r="EX120" s="51">
        <v>1710000</v>
      </c>
      <c r="EY120" s="51">
        <v>1662500</v>
      </c>
      <c r="EZ120" s="51">
        <v>1705000</v>
      </c>
      <c r="FA120" s="51">
        <v>1788750</v>
      </c>
      <c r="FB120" s="51">
        <v>1772500</v>
      </c>
      <c r="FC120" s="51">
        <v>1815750</v>
      </c>
      <c r="FD120" s="51">
        <v>2055750</v>
      </c>
      <c r="FE120" s="240">
        <v>2525000</v>
      </c>
      <c r="FF120" s="48">
        <v>6.9730586370839939E-2</v>
      </c>
      <c r="FG120" s="61">
        <v>8.8888888888888892E-2</v>
      </c>
      <c r="FH120" s="61">
        <v>0.20408163265306123</v>
      </c>
      <c r="FI120" s="9">
        <v>0.35593220338983045</v>
      </c>
      <c r="FJ120" s="9">
        <v>0.14083333333333337</v>
      </c>
      <c r="FK120" s="9">
        <v>0.10299488677867052</v>
      </c>
      <c r="FL120" s="9">
        <v>-6.6225165562914245E-3</v>
      </c>
      <c r="FM120" s="9">
        <v>0</v>
      </c>
      <c r="FN120" s="9">
        <v>-0.2583333333333333</v>
      </c>
      <c r="FO120" s="61">
        <v>3.3707865168539325E-2</v>
      </c>
      <c r="FP120" s="9">
        <v>-4.3478260869565216E-2</v>
      </c>
      <c r="FQ120" s="9">
        <f t="shared" si="54"/>
        <v>0.11818181818181818</v>
      </c>
      <c r="FR120" s="40">
        <v>0.22041666666666671</v>
      </c>
      <c r="FS120" s="40">
        <v>0.16763400477978832</v>
      </c>
      <c r="FT120" s="40">
        <v>-2.7777777777777776E-2</v>
      </c>
      <c r="FU120" s="40">
        <v>2.5563909774436091E-2</v>
      </c>
      <c r="FV120" s="40">
        <v>4.9000000000000002E-2</v>
      </c>
      <c r="FW120" s="40">
        <v>-8.9999999999999993E-3</v>
      </c>
      <c r="FX120" s="40">
        <v>2.4E-2</v>
      </c>
      <c r="FY120" s="40">
        <v>0.13200000000000001</v>
      </c>
      <c r="FZ120" s="175">
        <v>0.22800000000000001</v>
      </c>
      <c r="GA120" s="194">
        <v>8591</v>
      </c>
      <c r="GB120" s="39">
        <v>0.65947647194288783</v>
      </c>
      <c r="GC120" s="198">
        <v>697</v>
      </c>
      <c r="GD120" s="39">
        <v>5.3504260382282953E-2</v>
      </c>
      <c r="GE120" s="198">
        <v>1523</v>
      </c>
      <c r="GF120" s="39">
        <v>0.11691103093574882</v>
      </c>
      <c r="GG120" s="198">
        <v>1927</v>
      </c>
      <c r="GH120" s="39">
        <v>0.1479235434098411</v>
      </c>
      <c r="GI120" s="198">
        <v>289</v>
      </c>
      <c r="GJ120" s="39">
        <v>2.2184693329239273E-2</v>
      </c>
      <c r="GK120" s="207">
        <v>6.0576453346360528E-3</v>
      </c>
      <c r="GL120" s="121">
        <v>8.597948216902785E-3</v>
      </c>
      <c r="GM120" s="121">
        <v>4.6800195407914018E-2</v>
      </c>
      <c r="GN120" s="121">
        <v>0.16150464093795799</v>
      </c>
      <c r="GO120" s="121">
        <v>0.3457743038593063</v>
      </c>
      <c r="GP120" s="121">
        <v>0.2340009770395701</v>
      </c>
      <c r="GQ120" s="204">
        <v>0.19726428920371275</v>
      </c>
      <c r="GR120" s="52">
        <v>0.39889999999999998</v>
      </c>
      <c r="GS120" s="52">
        <v>0.60109999999999997</v>
      </c>
      <c r="GT120" s="10">
        <v>0.4</v>
      </c>
      <c r="GU120" s="42">
        <v>0.6</v>
      </c>
      <c r="GV120" s="207">
        <v>0.35700000000000004</v>
      </c>
      <c r="GW120" s="204">
        <v>0.64300000000000002</v>
      </c>
      <c r="GX120" s="207">
        <v>0.23218420870421516</v>
      </c>
      <c r="GY120" s="121">
        <v>0.19307803598878742</v>
      </c>
      <c r="GZ120" s="204">
        <v>0.33849060770769174</v>
      </c>
      <c r="HA120" s="42">
        <v>0.76500000000000001</v>
      </c>
      <c r="HB120" s="43">
        <v>7.5999999999999998E-2</v>
      </c>
      <c r="HC120" s="43">
        <v>1.3999999999999999E-2</v>
      </c>
      <c r="HD120" s="43">
        <v>5.7113643003213553E-2</v>
      </c>
      <c r="HE120" s="43">
        <v>8.8000000000000009E-2</v>
      </c>
      <c r="HF120" s="285">
        <v>0.80112570356472801</v>
      </c>
      <c r="HG120" s="40">
        <v>3.5732560122804027E-2</v>
      </c>
      <c r="HH120" s="40">
        <v>1.0318949343339587E-2</v>
      </c>
      <c r="HI120" s="40">
        <v>3.4453351526522256E-2</v>
      </c>
      <c r="HJ120" s="40">
        <v>0.11836943544260617</v>
      </c>
      <c r="HK120" s="225">
        <v>0.7070148854621624</v>
      </c>
      <c r="HL120" s="228">
        <v>5.695694803458419E-2</v>
      </c>
      <c r="HM120" s="228">
        <v>1.2835368571173901E-2</v>
      </c>
      <c r="HN120" s="228">
        <v>5.6600410018718246E-2</v>
      </c>
      <c r="HO120" s="228">
        <v>0.16659238791336126</v>
      </c>
      <c r="HP120" s="11">
        <v>0.24100000000000002</v>
      </c>
      <c r="HQ120" s="9">
        <v>0.317</v>
      </c>
      <c r="HR120" s="9">
        <v>0.28499999999999998</v>
      </c>
      <c r="HS120" s="9">
        <v>6.9000000000000006E-2</v>
      </c>
      <c r="HT120" s="174">
        <v>8.8000000000000009E-2</v>
      </c>
      <c r="HU120" s="236">
        <v>27.5</v>
      </c>
      <c r="HV120" s="237">
        <v>29</v>
      </c>
      <c r="HW120" s="237">
        <v>27</v>
      </c>
      <c r="HX120" s="137">
        <v>2.7849308536003814E-2</v>
      </c>
      <c r="HY120" s="38">
        <v>0.33123509775870291</v>
      </c>
      <c r="HZ120" s="38">
        <v>0.42851692894611348</v>
      </c>
      <c r="IA120" s="216">
        <v>0.21239866475917979</v>
      </c>
      <c r="IB120" s="18">
        <v>874</v>
      </c>
      <c r="IC120" s="32">
        <v>890</v>
      </c>
      <c r="ID120" s="32">
        <v>830</v>
      </c>
      <c r="IE120" s="32">
        <v>793</v>
      </c>
      <c r="IF120" s="32">
        <v>796</v>
      </c>
      <c r="IG120" s="32">
        <v>828</v>
      </c>
      <c r="IH120" s="32">
        <v>902</v>
      </c>
      <c r="II120" s="32">
        <v>906</v>
      </c>
      <c r="IJ120" s="32">
        <v>873</v>
      </c>
      <c r="IK120" s="32">
        <v>835</v>
      </c>
      <c r="IL120" s="31">
        <v>789</v>
      </c>
      <c r="IM120" s="18">
        <v>649</v>
      </c>
      <c r="IN120" s="32">
        <v>633</v>
      </c>
      <c r="IO120" s="32">
        <v>707</v>
      </c>
      <c r="IP120" s="32">
        <v>797</v>
      </c>
      <c r="IQ120" s="32">
        <v>688</v>
      </c>
      <c r="IR120" s="32">
        <v>701</v>
      </c>
      <c r="IS120" s="32">
        <v>701</v>
      </c>
      <c r="IT120" s="32">
        <v>793</v>
      </c>
      <c r="IU120" s="32">
        <v>810</v>
      </c>
      <c r="IV120" s="32">
        <v>777</v>
      </c>
      <c r="IW120" s="32">
        <v>772</v>
      </c>
      <c r="IX120" s="18">
        <v>579</v>
      </c>
      <c r="IY120" s="32">
        <v>650</v>
      </c>
      <c r="IZ120" s="32">
        <v>623</v>
      </c>
      <c r="JA120" s="32">
        <v>729</v>
      </c>
      <c r="JB120" s="32">
        <v>819</v>
      </c>
      <c r="JC120" s="32">
        <v>785</v>
      </c>
      <c r="JD120" s="32">
        <v>772</v>
      </c>
      <c r="JE120" s="32">
        <v>749</v>
      </c>
      <c r="JF120" s="32">
        <v>802</v>
      </c>
      <c r="JG120" s="32">
        <v>846</v>
      </c>
      <c r="JH120" s="32">
        <v>757</v>
      </c>
      <c r="JI120" s="18">
        <v>2102</v>
      </c>
      <c r="JJ120" s="32">
        <v>2173</v>
      </c>
      <c r="JK120" s="32">
        <v>2160</v>
      </c>
      <c r="JL120" s="32">
        <v>2319</v>
      </c>
      <c r="JM120" s="32">
        <v>2303</v>
      </c>
      <c r="JN120" s="32">
        <v>2314</v>
      </c>
      <c r="JO120" s="32">
        <v>2375</v>
      </c>
      <c r="JP120" s="32">
        <v>2448</v>
      </c>
      <c r="JQ120" s="32">
        <v>2485</v>
      </c>
      <c r="JR120" s="32">
        <v>2458</v>
      </c>
      <c r="JS120" s="31">
        <v>2318</v>
      </c>
      <c r="JT120" s="54">
        <v>0.96199999999999997</v>
      </c>
      <c r="JU120" s="54">
        <v>0.97299999999999998</v>
      </c>
      <c r="JV120" s="174">
        <v>0.96799999999999997</v>
      </c>
      <c r="JW120" s="11">
        <v>0.56100000000000005</v>
      </c>
      <c r="JX120" s="9">
        <v>0.63</v>
      </c>
      <c r="JY120" s="174">
        <v>0.65300000000000002</v>
      </c>
      <c r="JZ120" s="182">
        <v>51.7</v>
      </c>
      <c r="KA120" s="11">
        <v>0.127</v>
      </c>
      <c r="KB120" s="9">
        <v>0.13700000000000001</v>
      </c>
      <c r="KC120" s="9">
        <v>5.6000000000000001E-2</v>
      </c>
      <c r="KD120" s="9">
        <v>9.1999999999999998E-2</v>
      </c>
      <c r="KE120" s="9">
        <v>1.0999999999999999E-2</v>
      </c>
      <c r="KF120" s="174">
        <v>4.3999999999999997E-2</v>
      </c>
    </row>
    <row r="121" spans="1:292" ht="16.5" customHeight="1" x14ac:dyDescent="0.35">
      <c r="A121" s="78" t="s">
        <v>95</v>
      </c>
      <c r="B121" s="46" t="s">
        <v>111</v>
      </c>
      <c r="C121" s="152">
        <v>29891</v>
      </c>
      <c r="D121" s="55">
        <v>31962</v>
      </c>
      <c r="E121" s="55">
        <v>31676</v>
      </c>
      <c r="F121" s="55">
        <v>31096</v>
      </c>
      <c r="G121" s="55">
        <v>30656</v>
      </c>
      <c r="H121" s="32">
        <v>30344</v>
      </c>
      <c r="I121" s="32">
        <v>30618</v>
      </c>
      <c r="J121" s="34">
        <v>30857</v>
      </c>
      <c r="K121" s="34">
        <v>30681</v>
      </c>
      <c r="L121" s="34">
        <v>31912</v>
      </c>
      <c r="M121" s="184">
        <v>31397</v>
      </c>
      <c r="N121" s="140">
        <f t="shared" si="61"/>
        <v>6.9285069084339762E-2</v>
      </c>
      <c r="O121" s="141">
        <f t="shared" si="55"/>
        <v>-8.9481258995056621E-3</v>
      </c>
      <c r="P121" s="141">
        <f t="shared" si="56"/>
        <v>-1.8310392726354336E-2</v>
      </c>
      <c r="Q121" s="141">
        <f t="shared" si="57"/>
        <v>-1.4149729868793414E-2</v>
      </c>
      <c r="R121" s="141">
        <f t="shared" si="58"/>
        <v>-1.0177453027139875E-2</v>
      </c>
      <c r="S121" s="141">
        <f t="shared" si="59"/>
        <v>9.0297917215924079E-3</v>
      </c>
      <c r="T121" s="141">
        <f t="shared" si="60"/>
        <v>7.8058658305571885E-3</v>
      </c>
      <c r="U121" s="141">
        <f t="shared" si="64"/>
        <v>-5.7037301098616195E-3</v>
      </c>
      <c r="V121" s="141">
        <f t="shared" si="62"/>
        <v>4.0122551416185911E-2</v>
      </c>
      <c r="W121" s="186">
        <f t="shared" si="63"/>
        <v>-1.6138129857107043E-2</v>
      </c>
      <c r="X121" s="2">
        <v>0.06</v>
      </c>
      <c r="Y121" s="2">
        <v>0.24</v>
      </c>
      <c r="Z121" s="2">
        <v>0.16</v>
      </c>
      <c r="AA121" s="2">
        <v>0.33</v>
      </c>
      <c r="AB121" s="2">
        <v>0.09</v>
      </c>
      <c r="AC121" s="3">
        <v>0.12</v>
      </c>
      <c r="AD121" s="77">
        <v>0.06</v>
      </c>
      <c r="AE121" s="2">
        <v>0.21</v>
      </c>
      <c r="AF121" s="2">
        <v>0.17</v>
      </c>
      <c r="AG121" s="2">
        <v>0.28999999999999998</v>
      </c>
      <c r="AH121" s="2">
        <v>0.12</v>
      </c>
      <c r="AI121" s="2">
        <v>0.15</v>
      </c>
      <c r="AJ121" s="10">
        <v>5.844956827023437E-2</v>
      </c>
      <c r="AK121" s="40">
        <v>0.16468988202549262</v>
      </c>
      <c r="AL121" s="40">
        <v>0.17414681974886928</v>
      </c>
      <c r="AM121" s="40">
        <v>0.29749818135813011</v>
      </c>
      <c r="AN121" s="40">
        <v>0.13331435620077806</v>
      </c>
      <c r="AO121" s="175">
        <v>0.17190119239649557</v>
      </c>
      <c r="AP121" s="56">
        <v>1.2957854897684265E-2</v>
      </c>
      <c r="AQ121" s="38">
        <v>1.2E-2</v>
      </c>
      <c r="AR121" s="216">
        <v>1.4865420501628871E-2</v>
      </c>
      <c r="AS121" s="56">
        <v>0.16399384181153379</v>
      </c>
      <c r="AT121" s="38">
        <v>0.20599999999999999</v>
      </c>
      <c r="AU121" s="216">
        <v>0.21981845209855458</v>
      </c>
      <c r="AV121" s="56">
        <v>2.4696901661427932E-3</v>
      </c>
      <c r="AW121" s="38">
        <v>2E-3</v>
      </c>
      <c r="AX121" s="216">
        <v>0</v>
      </c>
      <c r="AY121" s="56">
        <v>3.0790942331130926E-2</v>
      </c>
      <c r="AZ121" s="38">
        <v>3.7999999999999999E-2</v>
      </c>
      <c r="BA121" s="216">
        <v>4.3679033431381853E-2</v>
      </c>
      <c r="BB121" s="39">
        <v>0.68865866957470012</v>
      </c>
      <c r="BC121" s="38">
        <v>0.61699999999999999</v>
      </c>
      <c r="BD121" s="216">
        <v>0.57544991618433117</v>
      </c>
      <c r="BE121" s="56">
        <v>0.10112900121880813</v>
      </c>
      <c r="BF121" s="57">
        <v>0.125</v>
      </c>
      <c r="BG121" s="218">
        <v>0.14618717778410348</v>
      </c>
      <c r="BH121" s="192">
        <v>4723.8380809595201</v>
      </c>
      <c r="BI121" s="137">
        <v>0.14499999999999999</v>
      </c>
      <c r="BJ121" s="38">
        <v>0.11</v>
      </c>
      <c r="BK121" s="38">
        <v>0.11700000000000001</v>
      </c>
      <c r="BL121" s="38">
        <v>0.12</v>
      </c>
      <c r="BM121" s="152">
        <v>10003</v>
      </c>
      <c r="BN121" s="55">
        <v>10690</v>
      </c>
      <c r="BO121" s="55">
        <v>10636</v>
      </c>
      <c r="BP121" s="55">
        <v>10612</v>
      </c>
      <c r="BQ121" s="55">
        <v>10545</v>
      </c>
      <c r="BR121" s="32">
        <v>10469</v>
      </c>
      <c r="BS121" s="19">
        <v>10390</v>
      </c>
      <c r="BT121" s="32">
        <v>10347</v>
      </c>
      <c r="BU121" s="32">
        <v>10336</v>
      </c>
      <c r="BV121" s="32">
        <v>10849</v>
      </c>
      <c r="BW121" s="31">
        <v>10861</v>
      </c>
      <c r="BX121" s="98">
        <v>2.9460000000000002</v>
      </c>
      <c r="BY121" s="58">
        <v>2.95</v>
      </c>
      <c r="BZ121" s="58">
        <v>2.94</v>
      </c>
      <c r="CA121" s="58">
        <v>2.89</v>
      </c>
      <c r="CB121" s="58">
        <v>2.87</v>
      </c>
      <c r="CC121" s="49">
        <v>2.86</v>
      </c>
      <c r="CD121" s="7">
        <v>2.8889999999999998</v>
      </c>
      <c r="CE121" s="49">
        <v>2.9249999999999998</v>
      </c>
      <c r="CF121" s="49">
        <v>2.9329999999999998</v>
      </c>
      <c r="CG121" s="49">
        <v>2.907</v>
      </c>
      <c r="CH121" s="189">
        <v>2.867</v>
      </c>
      <c r="CI121" s="207">
        <v>0.21219534293739239</v>
      </c>
      <c r="CJ121" s="121">
        <v>0.3408534927969557</v>
      </c>
      <c r="CK121" s="121">
        <v>0.16381263024372564</v>
      </c>
      <c r="CL121" s="121">
        <v>0.15328199125632846</v>
      </c>
      <c r="CM121" s="121">
        <v>7.3547068469011129E-2</v>
      </c>
      <c r="CN121" s="121">
        <v>3.1469659104528799E-2</v>
      </c>
      <c r="CO121" s="121">
        <v>2.4839815192057843E-2</v>
      </c>
      <c r="CP121" s="207">
        <v>5.8439793422125574E-2</v>
      </c>
      <c r="CQ121" s="121">
        <v>4.2493431186010691E-2</v>
      </c>
      <c r="CR121" s="121">
        <v>6.7953248165262298E-2</v>
      </c>
      <c r="CS121" s="121">
        <v>7.0671378091872794E-2</v>
      </c>
      <c r="CT121" s="121">
        <v>0.12874875419045032</v>
      </c>
      <c r="CU121" s="121">
        <v>0.12258765969013319</v>
      </c>
      <c r="CV121" s="121">
        <v>0.18483283500951345</v>
      </c>
      <c r="CW121" s="121">
        <v>0.19345333392001612</v>
      </c>
      <c r="CX121" s="121">
        <v>8.0437042442933537E-2</v>
      </c>
      <c r="CY121" s="204">
        <v>5.0382523881682073E-2</v>
      </c>
      <c r="CZ121" s="129">
        <v>70473</v>
      </c>
      <c r="DA121" s="93">
        <v>87337</v>
      </c>
      <c r="DB121" s="222">
        <v>100985</v>
      </c>
      <c r="DC121" s="21">
        <v>3</v>
      </c>
      <c r="DD121" s="19">
        <v>0</v>
      </c>
      <c r="DE121" s="19">
        <v>22</v>
      </c>
      <c r="DF121" s="19">
        <v>1</v>
      </c>
      <c r="DG121" s="19">
        <v>4</v>
      </c>
      <c r="DH121" s="19">
        <v>3</v>
      </c>
      <c r="DI121" s="19">
        <v>1</v>
      </c>
      <c r="DJ121" s="19">
        <v>289</v>
      </c>
      <c r="DK121" s="19">
        <v>2</v>
      </c>
      <c r="DL121" s="19">
        <v>1</v>
      </c>
      <c r="DM121" s="20">
        <v>3</v>
      </c>
      <c r="DN121" s="21">
        <v>3</v>
      </c>
      <c r="DO121" s="19">
        <v>0</v>
      </c>
      <c r="DP121" s="19">
        <v>22</v>
      </c>
      <c r="DQ121" s="19">
        <v>1</v>
      </c>
      <c r="DR121" s="19">
        <v>4</v>
      </c>
      <c r="DS121" s="19">
        <v>3</v>
      </c>
      <c r="DT121" s="19">
        <v>1</v>
      </c>
      <c r="DU121" s="19">
        <v>0</v>
      </c>
      <c r="DV121" s="19">
        <v>2</v>
      </c>
      <c r="DW121" s="50">
        <v>1</v>
      </c>
      <c r="DX121" s="201">
        <v>3</v>
      </c>
      <c r="DY121" s="21">
        <v>0</v>
      </c>
      <c r="DZ121" s="19">
        <v>0</v>
      </c>
      <c r="EA121" s="19">
        <v>0</v>
      </c>
      <c r="EB121" s="19">
        <v>0</v>
      </c>
      <c r="EC121" s="19">
        <v>0</v>
      </c>
      <c r="ED121" s="19">
        <v>0</v>
      </c>
      <c r="EE121" s="19">
        <v>0</v>
      </c>
      <c r="EF121" s="19">
        <v>289</v>
      </c>
      <c r="EG121" s="19">
        <v>0</v>
      </c>
      <c r="EH121" s="19">
        <v>0</v>
      </c>
      <c r="EI121" s="20">
        <v>0</v>
      </c>
      <c r="EJ121" s="59">
        <v>231500</v>
      </c>
      <c r="EK121" s="51">
        <v>270000</v>
      </c>
      <c r="EL121" s="51">
        <v>330000</v>
      </c>
      <c r="EM121" s="51">
        <v>399500</v>
      </c>
      <c r="EN121" s="51">
        <v>490500</v>
      </c>
      <c r="EO121" s="51">
        <v>525000</v>
      </c>
      <c r="EP121" s="51">
        <v>565000</v>
      </c>
      <c r="EQ121" s="51">
        <v>590000</v>
      </c>
      <c r="ER121" s="60">
        <v>329500</v>
      </c>
      <c r="ES121" s="51">
        <v>350000</v>
      </c>
      <c r="ET121" s="51">
        <v>399000</v>
      </c>
      <c r="EU121" s="51">
        <v>433750</v>
      </c>
      <c r="EV121" s="51">
        <v>438500</v>
      </c>
      <c r="EW121" s="51">
        <v>490000</v>
      </c>
      <c r="EX121" s="51">
        <v>550000</v>
      </c>
      <c r="EY121" s="51">
        <v>560000</v>
      </c>
      <c r="EZ121" s="51">
        <v>621000</v>
      </c>
      <c r="FA121" s="51">
        <v>679000</v>
      </c>
      <c r="FB121" s="51">
        <v>684000</v>
      </c>
      <c r="FC121" s="51">
        <v>708250</v>
      </c>
      <c r="FD121" s="51">
        <v>818250</v>
      </c>
      <c r="FE121" s="240">
        <v>944500</v>
      </c>
      <c r="FF121" s="48">
        <v>0.16630669546436286</v>
      </c>
      <c r="FG121" s="61">
        <v>0.22222222222222221</v>
      </c>
      <c r="FH121" s="61">
        <v>0.2106060606060606</v>
      </c>
      <c r="FI121" s="9">
        <v>0.22778473091364204</v>
      </c>
      <c r="FJ121" s="9">
        <v>7.0336391437308965E-2</v>
      </c>
      <c r="FK121" s="9">
        <v>7.6190476190476142E-2</v>
      </c>
      <c r="FL121" s="9">
        <v>4.4247787610619538E-2</v>
      </c>
      <c r="FM121" s="9">
        <v>-0.44152542372881354</v>
      </c>
      <c r="FN121" s="9">
        <v>6.221547799696503E-2</v>
      </c>
      <c r="FO121" s="61">
        <v>0.14000000000000001</v>
      </c>
      <c r="FP121" s="9">
        <v>8.709273182957393E-2</v>
      </c>
      <c r="FQ121" s="9">
        <f t="shared" si="54"/>
        <v>1.0951008645533141E-2</v>
      </c>
      <c r="FR121" s="40">
        <v>0.25641025641025639</v>
      </c>
      <c r="FS121" s="40">
        <v>0.12244897959183673</v>
      </c>
      <c r="FT121" s="40">
        <v>1.8181818181818181E-2</v>
      </c>
      <c r="FU121" s="40">
        <v>0.10892857142857143</v>
      </c>
      <c r="FV121" s="40">
        <v>9.2999999999999999E-2</v>
      </c>
      <c r="FW121" s="40">
        <v>7.0000000000000001E-3</v>
      </c>
      <c r="FX121" s="40">
        <v>3.5000000000000003E-2</v>
      </c>
      <c r="FY121" s="40">
        <v>0.155</v>
      </c>
      <c r="FZ121" s="175">
        <v>0.154</v>
      </c>
      <c r="GA121" s="194">
        <v>6404</v>
      </c>
      <c r="GB121" s="39">
        <v>0.56682598690033636</v>
      </c>
      <c r="GC121" s="198">
        <v>1917</v>
      </c>
      <c r="GD121" s="39">
        <v>0.169676048858205</v>
      </c>
      <c r="GE121" s="198">
        <v>573</v>
      </c>
      <c r="GF121" s="39">
        <v>5.0716941051513545E-2</v>
      </c>
      <c r="GG121" s="198">
        <v>2052</v>
      </c>
      <c r="GH121" s="39">
        <v>0.18162506638343071</v>
      </c>
      <c r="GI121" s="198">
        <v>352</v>
      </c>
      <c r="GJ121" s="39">
        <v>3.1155956806514427E-2</v>
      </c>
      <c r="GK121" s="207">
        <v>9.4228504122497048E-3</v>
      </c>
      <c r="GL121" s="121">
        <v>5.2550511914469513E-3</v>
      </c>
      <c r="GM121" s="121">
        <v>2.3285313037963214E-2</v>
      </c>
      <c r="GN121" s="121">
        <v>0.49180030805472502</v>
      </c>
      <c r="GO121" s="121">
        <v>0.44251155205218812</v>
      </c>
      <c r="GP121" s="121">
        <v>2.2016852405544986E-2</v>
      </c>
      <c r="GQ121" s="204">
        <v>5.7080728458820335E-3</v>
      </c>
      <c r="GR121" s="52">
        <v>0.24829999999999999</v>
      </c>
      <c r="GS121" s="52">
        <v>0.75170000000000003</v>
      </c>
      <c r="GT121" s="10">
        <v>0.253</v>
      </c>
      <c r="GU121" s="42">
        <v>0.747</v>
      </c>
      <c r="GV121" s="207">
        <v>0.27500000000000002</v>
      </c>
      <c r="GW121" s="204">
        <v>0.72499999999999998</v>
      </c>
      <c r="GX121" s="207">
        <v>0.26855473585185918</v>
      </c>
      <c r="GY121" s="121">
        <v>0.22927943233269854</v>
      </c>
      <c r="GZ121" s="204">
        <v>0.39576921274235632</v>
      </c>
      <c r="HA121" s="42">
        <v>0.77099999999999991</v>
      </c>
      <c r="HB121" s="43">
        <v>0.13500000000000001</v>
      </c>
      <c r="HC121" s="43">
        <v>1.3999999999999999E-2</v>
      </c>
      <c r="HD121" s="43">
        <v>1.6E-2</v>
      </c>
      <c r="HE121" s="43">
        <v>6.4000000000000001E-2</v>
      </c>
      <c r="HF121" s="285">
        <v>0.78321723846103775</v>
      </c>
      <c r="HG121" s="40">
        <v>9.1400299459670598E-2</v>
      </c>
      <c r="HH121" s="40">
        <v>2.5584271857300958E-2</v>
      </c>
      <c r="HI121" s="40">
        <v>2.7472169780613242E-2</v>
      </c>
      <c r="HJ121" s="40">
        <v>7.2326020441377509E-2</v>
      </c>
      <c r="HK121" s="225">
        <v>0.78558179794732286</v>
      </c>
      <c r="HL121" s="228">
        <v>9.3916161741065915E-2</v>
      </c>
      <c r="HM121" s="228">
        <v>1.5704216643996537E-2</v>
      </c>
      <c r="HN121" s="228">
        <v>3.3077779151724988E-2</v>
      </c>
      <c r="HO121" s="228">
        <v>7.1720044515889703E-2</v>
      </c>
      <c r="HP121" s="11">
        <v>0.26</v>
      </c>
      <c r="HQ121" s="9">
        <v>0.41399999999999998</v>
      </c>
      <c r="HR121" s="9">
        <v>0.19399999999999998</v>
      </c>
      <c r="HS121" s="9">
        <v>5.2999999999999999E-2</v>
      </c>
      <c r="HT121" s="174">
        <v>7.9000000000000001E-2</v>
      </c>
      <c r="HU121" s="236">
        <v>27</v>
      </c>
      <c r="HV121" s="237">
        <v>29</v>
      </c>
      <c r="HW121" s="237">
        <v>24.9</v>
      </c>
      <c r="HX121" s="137">
        <v>4.1666666666666664E-2</v>
      </c>
      <c r="HY121" s="38">
        <v>0.21672453703703703</v>
      </c>
      <c r="HZ121" s="38">
        <v>0.40383873456790126</v>
      </c>
      <c r="IA121" s="216">
        <v>0.33777006172839508</v>
      </c>
      <c r="IB121" s="18">
        <v>2350</v>
      </c>
      <c r="IC121" s="32">
        <v>2212</v>
      </c>
      <c r="ID121" s="32">
        <v>2093</v>
      </c>
      <c r="IE121" s="32">
        <v>1948</v>
      </c>
      <c r="IF121" s="32">
        <v>1832</v>
      </c>
      <c r="IG121" s="32">
        <v>1797</v>
      </c>
      <c r="IH121" s="32">
        <v>1778</v>
      </c>
      <c r="II121" s="32">
        <v>1740</v>
      </c>
      <c r="IJ121" s="32">
        <v>1646</v>
      </c>
      <c r="IK121" s="32">
        <v>1574</v>
      </c>
      <c r="IL121" s="31">
        <v>1522</v>
      </c>
      <c r="IM121" s="18">
        <v>507</v>
      </c>
      <c r="IN121" s="32">
        <v>478</v>
      </c>
      <c r="IO121" s="32">
        <v>524</v>
      </c>
      <c r="IP121" s="32">
        <v>513</v>
      </c>
      <c r="IQ121" s="32">
        <v>485</v>
      </c>
      <c r="IR121" s="32">
        <v>476</v>
      </c>
      <c r="IS121" s="32">
        <v>434</v>
      </c>
      <c r="IT121" s="32">
        <v>426</v>
      </c>
      <c r="IU121" s="32">
        <v>385</v>
      </c>
      <c r="IV121" s="32">
        <v>394</v>
      </c>
      <c r="IW121" s="32">
        <v>401</v>
      </c>
      <c r="IX121" s="18">
        <v>1423</v>
      </c>
      <c r="IY121" s="32">
        <v>1408</v>
      </c>
      <c r="IZ121" s="32">
        <v>1398</v>
      </c>
      <c r="JA121" s="32">
        <v>1390</v>
      </c>
      <c r="JB121" s="32">
        <v>1442</v>
      </c>
      <c r="JC121" s="32">
        <v>1334</v>
      </c>
      <c r="JD121" s="32">
        <v>1321</v>
      </c>
      <c r="JE121" s="32">
        <v>1283</v>
      </c>
      <c r="JF121" s="32">
        <v>1219</v>
      </c>
      <c r="JG121" s="32">
        <v>1205</v>
      </c>
      <c r="JH121" s="32">
        <v>1099</v>
      </c>
      <c r="JI121" s="18">
        <v>4280</v>
      </c>
      <c r="JJ121" s="32">
        <v>4098</v>
      </c>
      <c r="JK121" s="32">
        <v>4015</v>
      </c>
      <c r="JL121" s="32">
        <v>3851</v>
      </c>
      <c r="JM121" s="32">
        <v>3759</v>
      </c>
      <c r="JN121" s="32">
        <v>3607</v>
      </c>
      <c r="JO121" s="32">
        <v>3533</v>
      </c>
      <c r="JP121" s="32">
        <v>3449</v>
      </c>
      <c r="JQ121" s="32">
        <v>3250</v>
      </c>
      <c r="JR121" s="32">
        <v>3173</v>
      </c>
      <c r="JS121" s="31">
        <v>3022</v>
      </c>
      <c r="JT121" s="54">
        <v>0.91</v>
      </c>
      <c r="JU121" s="54">
        <v>0.91400000000000003</v>
      </c>
      <c r="JV121" s="174">
        <v>0.92099999999999993</v>
      </c>
      <c r="JW121" s="11">
        <v>0.39300000000000002</v>
      </c>
      <c r="JX121" s="9">
        <v>0.43</v>
      </c>
      <c r="JY121" s="174">
        <v>0.49099999999999999</v>
      </c>
      <c r="JZ121" s="182">
        <v>42.8</v>
      </c>
      <c r="KA121" s="11">
        <v>0.184</v>
      </c>
      <c r="KB121" s="9">
        <v>0.13300000000000001</v>
      </c>
      <c r="KC121" s="9">
        <v>0.08</v>
      </c>
      <c r="KD121" s="9">
        <v>8.1000000000000003E-2</v>
      </c>
      <c r="KE121" s="9">
        <v>2.8000000000000001E-2</v>
      </c>
      <c r="KF121" s="174">
        <v>7.4999999999999997E-2</v>
      </c>
    </row>
    <row r="122" spans="1:292" ht="16.5" customHeight="1" x14ac:dyDescent="0.35">
      <c r="A122" s="78" t="s">
        <v>95</v>
      </c>
      <c r="B122" s="46" t="s">
        <v>112</v>
      </c>
      <c r="C122" s="152">
        <v>61891</v>
      </c>
      <c r="D122" s="55">
        <v>62569</v>
      </c>
      <c r="E122" s="55">
        <v>63667</v>
      </c>
      <c r="F122" s="55">
        <v>62946</v>
      </c>
      <c r="G122" s="55">
        <v>62721</v>
      </c>
      <c r="H122" s="32">
        <v>62979</v>
      </c>
      <c r="I122" s="32">
        <v>63691</v>
      </c>
      <c r="J122" s="34">
        <v>64460</v>
      </c>
      <c r="K122" s="34">
        <v>66142</v>
      </c>
      <c r="L122" s="34">
        <v>64722</v>
      </c>
      <c r="M122" s="184">
        <v>64559</v>
      </c>
      <c r="N122" s="140">
        <f t="shared" si="61"/>
        <v>1.0954743015947392E-2</v>
      </c>
      <c r="O122" s="141">
        <f t="shared" si="55"/>
        <v>1.7548626316546533E-2</v>
      </c>
      <c r="P122" s="141">
        <f t="shared" si="56"/>
        <v>-1.1324548039015503E-2</v>
      </c>
      <c r="Q122" s="141">
        <f t="shared" si="57"/>
        <v>-3.5744924220760654E-3</v>
      </c>
      <c r="R122" s="141">
        <f t="shared" si="58"/>
        <v>4.1134548237432437E-3</v>
      </c>
      <c r="S122" s="141">
        <f t="shared" si="59"/>
        <v>1.1305355753505136E-2</v>
      </c>
      <c r="T122" s="141">
        <f t="shared" si="60"/>
        <v>1.2073919392064814E-2</v>
      </c>
      <c r="U122" s="141">
        <f t="shared" si="64"/>
        <v>2.6093701520322681E-2</v>
      </c>
      <c r="V122" s="141">
        <f t="shared" si="62"/>
        <v>-2.1468960720873273E-2</v>
      </c>
      <c r="W122" s="186">
        <f t="shared" si="63"/>
        <v>-2.51846358270758E-3</v>
      </c>
      <c r="X122" s="2">
        <v>7.0000000000000007E-2</v>
      </c>
      <c r="Y122" s="2">
        <v>0.22</v>
      </c>
      <c r="Z122" s="2">
        <v>0.16</v>
      </c>
      <c r="AA122" s="2">
        <v>0.37</v>
      </c>
      <c r="AB122" s="2">
        <v>0.09</v>
      </c>
      <c r="AC122" s="3">
        <v>0.09</v>
      </c>
      <c r="AD122" s="77">
        <v>0.06</v>
      </c>
      <c r="AE122" s="2">
        <v>0.23</v>
      </c>
      <c r="AF122" s="2">
        <v>0.15</v>
      </c>
      <c r="AG122" s="2">
        <v>0.32</v>
      </c>
      <c r="AH122" s="2">
        <v>0.13</v>
      </c>
      <c r="AI122" s="2">
        <v>0.12</v>
      </c>
      <c r="AJ122" s="10">
        <v>5.0297836129345977E-2</v>
      </c>
      <c r="AK122" s="40">
        <v>0.1648887673231218</v>
      </c>
      <c r="AL122" s="40">
        <v>0.17348954534403113</v>
      </c>
      <c r="AM122" s="40">
        <v>0.25601750547045954</v>
      </c>
      <c r="AN122" s="40">
        <v>0.17827619742280573</v>
      </c>
      <c r="AO122" s="175">
        <v>0.17703014831023584</v>
      </c>
      <c r="AP122" s="56">
        <v>1.1681827729395227E-2</v>
      </c>
      <c r="AQ122" s="38">
        <v>1.0999999999999999E-2</v>
      </c>
      <c r="AR122" s="216">
        <v>1.1518356430829078E-2</v>
      </c>
      <c r="AS122" s="56">
        <v>0.10381153964227433</v>
      </c>
      <c r="AT122" s="38">
        <v>0.13900000000000001</v>
      </c>
      <c r="AU122" s="216">
        <v>0.1637642839776319</v>
      </c>
      <c r="AV122" s="56">
        <v>1.7773181884280429E-3</v>
      </c>
      <c r="AW122" s="38">
        <v>2E-3</v>
      </c>
      <c r="AX122" s="216">
        <v>0</v>
      </c>
      <c r="AY122" s="56">
        <v>3.1555476563636067E-2</v>
      </c>
      <c r="AZ122" s="38">
        <v>3.6999999999999998E-2</v>
      </c>
      <c r="BA122" s="216">
        <v>5.6831996109895457E-2</v>
      </c>
      <c r="BB122" s="39">
        <v>0.77419980287925549</v>
      </c>
      <c r="BC122" s="38">
        <v>0.72499999999999998</v>
      </c>
      <c r="BD122" s="216">
        <v>0.66560296620471671</v>
      </c>
      <c r="BE122" s="56">
        <v>7.6974034997010873E-2</v>
      </c>
      <c r="BF122" s="57">
        <v>8.5999999999999993E-2</v>
      </c>
      <c r="BG122" s="218">
        <v>0.10228239727692681</v>
      </c>
      <c r="BH122" s="192">
        <v>4404.3155765340516</v>
      </c>
      <c r="BI122" s="137">
        <v>7.2999999999999995E-2</v>
      </c>
      <c r="BJ122" s="38">
        <v>7.6999999999999999E-2</v>
      </c>
      <c r="BK122" s="38">
        <v>6.3E-2</v>
      </c>
      <c r="BL122" s="38">
        <v>8.3000000000000004E-2</v>
      </c>
      <c r="BM122" s="152">
        <v>23217</v>
      </c>
      <c r="BN122" s="55">
        <v>23436</v>
      </c>
      <c r="BO122" s="55">
        <v>23932</v>
      </c>
      <c r="BP122" s="55">
        <v>24035</v>
      </c>
      <c r="BQ122" s="55">
        <v>24125</v>
      </c>
      <c r="BR122" s="32">
        <v>24232</v>
      </c>
      <c r="BS122" s="19">
        <v>24471</v>
      </c>
      <c r="BT122" s="32">
        <v>24805</v>
      </c>
      <c r="BU122" s="32">
        <v>24915</v>
      </c>
      <c r="BV122" s="32">
        <v>24587</v>
      </c>
      <c r="BW122" s="31">
        <v>24869</v>
      </c>
      <c r="BX122" s="98">
        <v>2.653</v>
      </c>
      <c r="BY122" s="58">
        <v>2.66</v>
      </c>
      <c r="BZ122" s="58">
        <v>2.65</v>
      </c>
      <c r="CA122" s="58">
        <v>2.61</v>
      </c>
      <c r="CB122" s="58">
        <v>2.59</v>
      </c>
      <c r="CC122" s="49">
        <v>2.59</v>
      </c>
      <c r="CD122" s="7">
        <v>2.6120000000000001</v>
      </c>
      <c r="CE122" s="49">
        <v>2.6379999999999999</v>
      </c>
      <c r="CF122" s="49">
        <v>2.645</v>
      </c>
      <c r="CG122" s="49">
        <v>2.6219999999999999</v>
      </c>
      <c r="CH122" s="189">
        <v>2.609</v>
      </c>
      <c r="CI122" s="207">
        <v>0.23218663503361012</v>
      </c>
      <c r="CJ122" s="121">
        <v>0.38343218663503359</v>
      </c>
      <c r="CK122" s="121">
        <v>0.17319098457888493</v>
      </c>
      <c r="CL122" s="121">
        <v>0.13559727688510814</v>
      </c>
      <c r="CM122" s="121">
        <v>5.1663985652344112E-2</v>
      </c>
      <c r="CN122" s="121">
        <v>1.6449071665096106E-2</v>
      </c>
      <c r="CO122" s="121">
        <v>7.4798595499229788E-3</v>
      </c>
      <c r="CP122" s="207">
        <v>5.5278766310794779E-2</v>
      </c>
      <c r="CQ122" s="121">
        <v>4.4207196520363777E-2</v>
      </c>
      <c r="CR122" s="121">
        <v>5.3697113483590353E-2</v>
      </c>
      <c r="CS122" s="121">
        <v>7.1332542506919727E-2</v>
      </c>
      <c r="CT122" s="121">
        <v>0.12582048240411231</v>
      </c>
      <c r="CU122" s="121">
        <v>0.1099644128113879</v>
      </c>
      <c r="CV122" s="121">
        <v>0.18706998813760378</v>
      </c>
      <c r="CW122" s="121">
        <v>0.19340772544061516</v>
      </c>
      <c r="CX122" s="121">
        <v>0.10255670194850217</v>
      </c>
      <c r="CY122" s="204">
        <v>5.6665070436110056E-2</v>
      </c>
      <c r="CZ122" s="129">
        <v>80233</v>
      </c>
      <c r="DA122" s="93">
        <v>97018</v>
      </c>
      <c r="DB122" s="222">
        <v>108537</v>
      </c>
      <c r="DC122" s="21">
        <v>110</v>
      </c>
      <c r="DD122" s="19">
        <v>288</v>
      </c>
      <c r="DE122" s="19">
        <v>82</v>
      </c>
      <c r="DF122" s="19">
        <v>64</v>
      </c>
      <c r="DG122" s="19">
        <v>26</v>
      </c>
      <c r="DH122" s="19">
        <v>37</v>
      </c>
      <c r="DI122" s="19">
        <v>17</v>
      </c>
      <c r="DJ122" s="19">
        <v>291</v>
      </c>
      <c r="DK122" s="19">
        <v>550</v>
      </c>
      <c r="DL122" s="19">
        <v>108</v>
      </c>
      <c r="DM122" s="20">
        <v>49</v>
      </c>
      <c r="DN122" s="21">
        <v>110</v>
      </c>
      <c r="DO122" s="19">
        <v>98</v>
      </c>
      <c r="DP122" s="19">
        <v>82</v>
      </c>
      <c r="DQ122" s="19">
        <v>64</v>
      </c>
      <c r="DR122" s="19">
        <v>26</v>
      </c>
      <c r="DS122" s="19">
        <v>37</v>
      </c>
      <c r="DT122" s="19">
        <v>17</v>
      </c>
      <c r="DU122" s="19">
        <v>10</v>
      </c>
      <c r="DV122" s="19">
        <v>2</v>
      </c>
      <c r="DW122" s="50">
        <v>72</v>
      </c>
      <c r="DX122" s="201">
        <v>2</v>
      </c>
      <c r="DY122" s="21">
        <v>0</v>
      </c>
      <c r="DZ122" s="19">
        <v>190</v>
      </c>
      <c r="EA122" s="19">
        <v>0</v>
      </c>
      <c r="EB122" s="19">
        <v>0</v>
      </c>
      <c r="EC122" s="19">
        <v>0</v>
      </c>
      <c r="ED122" s="19">
        <v>0</v>
      </c>
      <c r="EE122" s="19">
        <v>0</v>
      </c>
      <c r="EF122" s="19">
        <v>281</v>
      </c>
      <c r="EG122" s="19">
        <v>548</v>
      </c>
      <c r="EH122" s="19">
        <v>36</v>
      </c>
      <c r="EI122" s="20">
        <v>47</v>
      </c>
      <c r="EJ122" s="59">
        <v>326500</v>
      </c>
      <c r="EK122" s="51">
        <v>365000</v>
      </c>
      <c r="EL122" s="51">
        <v>409000</v>
      </c>
      <c r="EM122" s="51">
        <v>505000</v>
      </c>
      <c r="EN122" s="51">
        <v>635000</v>
      </c>
      <c r="EO122" s="51">
        <v>652000</v>
      </c>
      <c r="EP122" s="51">
        <v>680000</v>
      </c>
      <c r="EQ122" s="51">
        <v>730000</v>
      </c>
      <c r="ER122" s="60">
        <v>575000</v>
      </c>
      <c r="ES122" s="51">
        <v>520000</v>
      </c>
      <c r="ET122" s="51">
        <v>520000</v>
      </c>
      <c r="EU122" s="51">
        <v>495000</v>
      </c>
      <c r="EV122" s="51">
        <v>510000</v>
      </c>
      <c r="EW122" s="51">
        <v>624250</v>
      </c>
      <c r="EX122" s="51">
        <v>675000</v>
      </c>
      <c r="EY122" s="51">
        <v>697500</v>
      </c>
      <c r="EZ122" s="51">
        <v>698750</v>
      </c>
      <c r="FA122" s="51">
        <v>752500</v>
      </c>
      <c r="FB122" s="51">
        <v>800000</v>
      </c>
      <c r="FC122" s="51">
        <v>834250</v>
      </c>
      <c r="FD122" s="51">
        <v>870000</v>
      </c>
      <c r="FE122" s="240">
        <v>991250</v>
      </c>
      <c r="FF122" s="48">
        <v>0.11791730474732007</v>
      </c>
      <c r="FG122" s="61">
        <v>0.12054794520547946</v>
      </c>
      <c r="FH122" s="61">
        <v>0.23471882640586797</v>
      </c>
      <c r="FI122" s="9">
        <v>0.25742574257425743</v>
      </c>
      <c r="FJ122" s="9">
        <v>2.6771653543307128E-2</v>
      </c>
      <c r="FK122" s="9">
        <v>4.2944785276073594E-2</v>
      </c>
      <c r="FL122" s="9">
        <v>7.3529411764705843E-2</v>
      </c>
      <c r="FM122" s="9">
        <v>-0.21232876712328763</v>
      </c>
      <c r="FN122" s="9">
        <v>-9.5652173913043481E-2</v>
      </c>
      <c r="FO122" s="61">
        <v>0</v>
      </c>
      <c r="FP122" s="9">
        <v>-4.807692307692308E-2</v>
      </c>
      <c r="FQ122" s="9">
        <f t="shared" si="54"/>
        <v>3.0303030303030304E-2</v>
      </c>
      <c r="FR122" s="40">
        <v>0.22401960784313735</v>
      </c>
      <c r="FS122" s="40">
        <v>8.1297557068482185E-2</v>
      </c>
      <c r="FT122" s="40">
        <v>3.3333333333333333E-2</v>
      </c>
      <c r="FU122" s="40">
        <v>1.7921146953405018E-3</v>
      </c>
      <c r="FV122" s="40">
        <v>7.6999999999999999E-2</v>
      </c>
      <c r="FW122" s="40">
        <v>6.3E-2</v>
      </c>
      <c r="FX122" s="40">
        <v>4.2999999999999997E-2</v>
      </c>
      <c r="FY122" s="40">
        <v>4.2999999999999997E-2</v>
      </c>
      <c r="FZ122" s="175">
        <v>0.13900000000000001</v>
      </c>
      <c r="GA122" s="194">
        <v>14527</v>
      </c>
      <c r="GB122" s="39">
        <v>0.55370483305381923</v>
      </c>
      <c r="GC122" s="198">
        <v>5107</v>
      </c>
      <c r="GD122" s="39">
        <v>0.1946561975910962</v>
      </c>
      <c r="GE122" s="198">
        <v>1408</v>
      </c>
      <c r="GF122" s="39">
        <v>5.3666717487421862E-2</v>
      </c>
      <c r="GG122" s="198">
        <v>5146</v>
      </c>
      <c r="GH122" s="39">
        <v>0.19614270468059156</v>
      </c>
      <c r="GI122" s="198">
        <v>48</v>
      </c>
      <c r="GJ122" s="39">
        <v>1.8295471870711998E-3</v>
      </c>
      <c r="GK122" s="207">
        <v>1.1941478845393436E-2</v>
      </c>
      <c r="GL122" s="121">
        <v>7.5523922499011464E-3</v>
      </c>
      <c r="GM122" s="121">
        <v>4.9426650850138393E-2</v>
      </c>
      <c r="GN122" s="121">
        <v>0.68588374851720046</v>
      </c>
      <c r="GO122" s="121">
        <v>0.23068406484776591</v>
      </c>
      <c r="GP122" s="121">
        <v>1.043890865954923E-2</v>
      </c>
      <c r="GQ122" s="204">
        <v>4.0727560300514035E-3</v>
      </c>
      <c r="GR122" s="52">
        <v>0.25040000000000001</v>
      </c>
      <c r="GS122" s="52">
        <v>0.74960000000000004</v>
      </c>
      <c r="GT122" s="10">
        <v>0.28000000000000003</v>
      </c>
      <c r="GU122" s="42">
        <v>0.72</v>
      </c>
      <c r="GV122" s="207">
        <v>0.31</v>
      </c>
      <c r="GW122" s="204">
        <v>0.69</v>
      </c>
      <c r="GX122" s="207">
        <v>0.26534730092042347</v>
      </c>
      <c r="GY122" s="121">
        <v>0.23703612963487555</v>
      </c>
      <c r="GZ122" s="204">
        <v>0.38319669239561432</v>
      </c>
      <c r="HA122" s="42">
        <v>0.81400000000000006</v>
      </c>
      <c r="HB122" s="43">
        <v>8.900000000000001E-2</v>
      </c>
      <c r="HC122" s="43">
        <v>9.0000000000000011E-3</v>
      </c>
      <c r="HD122" s="43">
        <v>1.5800707209072663E-2</v>
      </c>
      <c r="HE122" s="43">
        <v>7.2000000000000008E-2</v>
      </c>
      <c r="HF122" s="285">
        <v>0.80156169334021687</v>
      </c>
      <c r="HG122" s="40">
        <v>7.2534847702632937E-2</v>
      </c>
      <c r="HH122" s="40">
        <v>1.7004388229220443E-2</v>
      </c>
      <c r="HI122" s="40">
        <v>1.9488900361383583E-2</v>
      </c>
      <c r="HJ122" s="40">
        <v>8.9410170366546207E-2</v>
      </c>
      <c r="HK122" s="225">
        <v>0.77224146166706475</v>
      </c>
      <c r="HL122" s="228">
        <v>7.2725101504657275E-2</v>
      </c>
      <c r="HM122" s="228">
        <v>6.8366372104131838E-3</v>
      </c>
      <c r="HN122" s="228">
        <v>2.6779316933365178E-2</v>
      </c>
      <c r="HO122" s="228">
        <v>0.12141748268449964</v>
      </c>
      <c r="HP122" s="11">
        <v>0.192</v>
      </c>
      <c r="HQ122" s="9">
        <v>0.35799999999999998</v>
      </c>
      <c r="HR122" s="9">
        <v>0.27200000000000002</v>
      </c>
      <c r="HS122" s="9">
        <v>7.2000000000000008E-2</v>
      </c>
      <c r="HT122" s="174">
        <v>0.106</v>
      </c>
      <c r="HU122" s="236">
        <v>30.4</v>
      </c>
      <c r="HV122" s="237">
        <v>32</v>
      </c>
      <c r="HW122" s="237">
        <v>29.3</v>
      </c>
      <c r="HX122" s="137">
        <v>2.2372881355932205E-2</v>
      </c>
      <c r="HY122" s="38">
        <v>0.25746759720837487</v>
      </c>
      <c r="HZ122" s="38">
        <v>0.48283150548354936</v>
      </c>
      <c r="IA122" s="216">
        <v>0.23732801595214356</v>
      </c>
      <c r="IB122" s="18">
        <v>5515</v>
      </c>
      <c r="IC122" s="32">
        <v>5322</v>
      </c>
      <c r="ID122" s="32">
        <v>5380</v>
      </c>
      <c r="IE122" s="32">
        <v>5026</v>
      </c>
      <c r="IF122" s="32">
        <v>4811</v>
      </c>
      <c r="IG122" s="32">
        <v>4602</v>
      </c>
      <c r="IH122" s="32">
        <v>4420</v>
      </c>
      <c r="II122" s="32">
        <v>4339</v>
      </c>
      <c r="IJ122" s="32">
        <v>4106</v>
      </c>
      <c r="IK122" s="32">
        <v>3980</v>
      </c>
      <c r="IL122" s="31">
        <v>3731</v>
      </c>
      <c r="IM122" s="18">
        <v>1190</v>
      </c>
      <c r="IN122" s="32">
        <v>1007</v>
      </c>
      <c r="IO122" s="32">
        <v>1079</v>
      </c>
      <c r="IP122" s="32">
        <v>1021</v>
      </c>
      <c r="IQ122" s="32">
        <v>958</v>
      </c>
      <c r="IR122" s="32">
        <v>954</v>
      </c>
      <c r="IS122" s="32">
        <v>878</v>
      </c>
      <c r="IT122" s="32">
        <v>869</v>
      </c>
      <c r="IU122" s="32">
        <v>801</v>
      </c>
      <c r="IV122" s="32">
        <v>767</v>
      </c>
      <c r="IW122" s="32">
        <v>661</v>
      </c>
      <c r="IX122" s="18">
        <v>0</v>
      </c>
      <c r="IY122" s="32">
        <v>0</v>
      </c>
      <c r="IZ122" s="32">
        <v>0</v>
      </c>
      <c r="JA122" s="32">
        <v>0</v>
      </c>
      <c r="JB122" s="32">
        <v>0</v>
      </c>
      <c r="JC122" s="32">
        <v>0</v>
      </c>
      <c r="JD122" s="32">
        <v>0</v>
      </c>
      <c r="JE122" s="32">
        <v>0</v>
      </c>
      <c r="JF122" s="32">
        <v>0</v>
      </c>
      <c r="JG122" s="32">
        <v>0</v>
      </c>
      <c r="JH122" s="32">
        <v>0</v>
      </c>
      <c r="JI122" s="18">
        <v>6705</v>
      </c>
      <c r="JJ122" s="32">
        <v>6329</v>
      </c>
      <c r="JK122" s="32">
        <v>6459</v>
      </c>
      <c r="JL122" s="32">
        <v>6047</v>
      </c>
      <c r="JM122" s="32">
        <v>5769</v>
      </c>
      <c r="JN122" s="32">
        <v>5556</v>
      </c>
      <c r="JO122" s="32">
        <v>5298</v>
      </c>
      <c r="JP122" s="32">
        <v>5208</v>
      </c>
      <c r="JQ122" s="32">
        <v>4907</v>
      </c>
      <c r="JR122" s="32">
        <v>4747</v>
      </c>
      <c r="JS122" s="31">
        <v>4392</v>
      </c>
      <c r="JT122" s="54">
        <v>0.95199999999999996</v>
      </c>
      <c r="JU122" s="54">
        <v>0.97</v>
      </c>
      <c r="JV122" s="174">
        <v>0.95499999999999996</v>
      </c>
      <c r="JW122" s="11">
        <v>0.47799999999999998</v>
      </c>
      <c r="JX122" s="9">
        <v>0.53300000000000003</v>
      </c>
      <c r="JY122" s="174">
        <v>0.53100000000000003</v>
      </c>
      <c r="JZ122" s="182">
        <v>45.2</v>
      </c>
      <c r="KA122" s="11">
        <v>0.17499999999999999</v>
      </c>
      <c r="KB122" s="9">
        <v>0.13800000000000001</v>
      </c>
      <c r="KC122" s="9">
        <v>7.0000000000000007E-2</v>
      </c>
      <c r="KD122" s="9">
        <v>8.3000000000000004E-2</v>
      </c>
      <c r="KE122" s="9">
        <v>2.4E-2</v>
      </c>
      <c r="KF122" s="174">
        <v>6.6000000000000003E-2</v>
      </c>
    </row>
    <row r="123" spans="1:292" ht="16.5" customHeight="1" x14ac:dyDescent="0.35">
      <c r="A123" s="78" t="s">
        <v>95</v>
      </c>
      <c r="B123" s="46" t="s">
        <v>113</v>
      </c>
      <c r="C123" s="152">
        <v>17794</v>
      </c>
      <c r="D123" s="55">
        <v>17594</v>
      </c>
      <c r="E123" s="55">
        <v>17263</v>
      </c>
      <c r="F123" s="55">
        <v>16723</v>
      </c>
      <c r="G123" s="55">
        <v>16327</v>
      </c>
      <c r="H123" s="32">
        <v>16192</v>
      </c>
      <c r="I123" s="32">
        <v>16334</v>
      </c>
      <c r="J123" s="34">
        <v>16581</v>
      </c>
      <c r="K123" s="34">
        <v>16213</v>
      </c>
      <c r="L123" s="34">
        <v>16472</v>
      </c>
      <c r="M123" s="184">
        <v>16209</v>
      </c>
      <c r="N123" s="140">
        <f t="shared" si="61"/>
        <v>-1.1239743733842868E-2</v>
      </c>
      <c r="O123" s="141">
        <f t="shared" si="55"/>
        <v>-1.8813231783562579E-2</v>
      </c>
      <c r="P123" s="141">
        <f t="shared" si="56"/>
        <v>-3.1280773909517466E-2</v>
      </c>
      <c r="Q123" s="141">
        <f t="shared" si="57"/>
        <v>-2.3679961729354781E-2</v>
      </c>
      <c r="R123" s="141">
        <f t="shared" si="58"/>
        <v>-8.2685122802719415E-3</v>
      </c>
      <c r="S123" s="141">
        <f t="shared" si="59"/>
        <v>8.769762845849802E-3</v>
      </c>
      <c r="T123" s="141">
        <f t="shared" si="60"/>
        <v>1.51218317619689E-2</v>
      </c>
      <c r="U123" s="141">
        <f t="shared" si="64"/>
        <v>-2.2194077558651468E-2</v>
      </c>
      <c r="V123" s="141">
        <f t="shared" si="62"/>
        <v>1.5974835008943439E-2</v>
      </c>
      <c r="W123" s="186">
        <f t="shared" si="63"/>
        <v>-1.596648858669257E-2</v>
      </c>
      <c r="X123" s="2">
        <v>0</v>
      </c>
      <c r="Y123" s="2">
        <v>0</v>
      </c>
      <c r="Z123" s="2">
        <v>0.01</v>
      </c>
      <c r="AA123" s="2">
        <v>0.04</v>
      </c>
      <c r="AB123" s="2">
        <v>0.08</v>
      </c>
      <c r="AC123" s="3">
        <v>0.86</v>
      </c>
      <c r="AD123" s="77">
        <v>0.01</v>
      </c>
      <c r="AE123" s="2">
        <v>0.03</v>
      </c>
      <c r="AF123" s="2">
        <v>0.02</v>
      </c>
      <c r="AG123" s="2">
        <v>0.06</v>
      </c>
      <c r="AH123" s="2">
        <v>0.05</v>
      </c>
      <c r="AI123" s="2">
        <v>0.84</v>
      </c>
      <c r="AJ123" s="10">
        <v>0</v>
      </c>
      <c r="AK123" s="40">
        <v>2.1179841774123217E-3</v>
      </c>
      <c r="AL123" s="40">
        <v>5.1080794867003057E-3</v>
      </c>
      <c r="AM123" s="40">
        <v>2.9714072136049336E-2</v>
      </c>
      <c r="AN123" s="40">
        <v>0.13555098735438859</v>
      </c>
      <c r="AO123" s="175">
        <v>0.82750887684544949</v>
      </c>
      <c r="AP123" s="56">
        <v>2.4837947537408372E-3</v>
      </c>
      <c r="AQ123" s="38">
        <v>6.0000000000000001E-3</v>
      </c>
      <c r="AR123" s="216">
        <v>7.1014763595589605E-3</v>
      </c>
      <c r="AS123" s="56">
        <v>2.0597322348094749E-2</v>
      </c>
      <c r="AT123" s="38">
        <v>0.04</v>
      </c>
      <c r="AU123" s="216">
        <v>5.7870802965177846E-2</v>
      </c>
      <c r="AV123" s="56">
        <v>1.0904464772520748E-3</v>
      </c>
      <c r="AW123" s="38">
        <v>1E-3</v>
      </c>
      <c r="AX123" s="216">
        <v>8.0981747959882886E-4</v>
      </c>
      <c r="AY123" s="56">
        <v>7.0273217422911491E-3</v>
      </c>
      <c r="AZ123" s="38">
        <v>1.2999999999999999E-2</v>
      </c>
      <c r="BA123" s="216">
        <v>1.6943873419298573E-2</v>
      </c>
      <c r="BB123" s="39">
        <v>0.94384200642151816</v>
      </c>
      <c r="BC123" s="38">
        <v>0.84</v>
      </c>
      <c r="BD123" s="216">
        <v>0.71986544571108202</v>
      </c>
      <c r="BE123" s="56">
        <v>2.4959108257103048E-2</v>
      </c>
      <c r="BF123" s="57">
        <v>0.1</v>
      </c>
      <c r="BG123" s="218">
        <v>0.19740858406528375</v>
      </c>
      <c r="BH123" s="192">
        <v>5206.0897435897432</v>
      </c>
      <c r="BI123" s="137">
        <v>8.2000000000000003E-2</v>
      </c>
      <c r="BJ123" s="38">
        <v>8.4000000000000005E-2</v>
      </c>
      <c r="BK123" s="38">
        <v>0.13700000000000001</v>
      </c>
      <c r="BL123" s="38">
        <v>0.16600000000000001</v>
      </c>
      <c r="BM123" s="152">
        <v>12591</v>
      </c>
      <c r="BN123" s="55">
        <v>12344</v>
      </c>
      <c r="BO123" s="55">
        <v>12061</v>
      </c>
      <c r="BP123" s="55">
        <v>11779</v>
      </c>
      <c r="BQ123" s="55">
        <v>11496</v>
      </c>
      <c r="BR123" s="32">
        <v>11302</v>
      </c>
      <c r="BS123" s="19">
        <v>11267</v>
      </c>
      <c r="BT123" s="32">
        <v>11118</v>
      </c>
      <c r="BU123" s="32">
        <v>11078</v>
      </c>
      <c r="BV123" s="32">
        <v>11352</v>
      </c>
      <c r="BW123" s="31">
        <v>11351</v>
      </c>
      <c r="BX123" s="98">
        <v>1.407</v>
      </c>
      <c r="BY123" s="58">
        <v>1.42</v>
      </c>
      <c r="BZ123" s="58">
        <v>1.42</v>
      </c>
      <c r="CA123" s="58">
        <v>1.41</v>
      </c>
      <c r="CB123" s="58">
        <v>1.41</v>
      </c>
      <c r="CC123" s="49">
        <v>1.42</v>
      </c>
      <c r="CD123" s="7">
        <v>1.43</v>
      </c>
      <c r="CE123" s="49">
        <v>1.4450000000000001</v>
      </c>
      <c r="CF123" s="49">
        <v>1.448</v>
      </c>
      <c r="CG123" s="49">
        <v>1.4359999999999999</v>
      </c>
      <c r="CH123" s="189">
        <v>1.4159999999999999</v>
      </c>
      <c r="CI123" s="207">
        <v>0.59247477960556216</v>
      </c>
      <c r="CJ123" s="121">
        <v>0.39252931018813053</v>
      </c>
      <c r="CK123" s="121">
        <v>1.1814959556484594E-2</v>
      </c>
      <c r="CL123" s="121">
        <v>1.5723330208249459E-3</v>
      </c>
      <c r="CM123" s="121">
        <v>6.8940755528478415E-4</v>
      </c>
      <c r="CN123" s="121">
        <v>3.9913068990171717E-4</v>
      </c>
      <c r="CO123" s="121">
        <v>5.2007938381132843E-4</v>
      </c>
      <c r="CP123" s="207">
        <v>0.14986821775879305</v>
      </c>
      <c r="CQ123" s="121">
        <v>0.15277651549577387</v>
      </c>
      <c r="CR123" s="121">
        <v>0.10878851222393893</v>
      </c>
      <c r="CS123" s="121">
        <v>0.14823230028174134</v>
      </c>
      <c r="CT123" s="121">
        <v>0.19531036989911843</v>
      </c>
      <c r="CU123" s="121">
        <v>8.6430973370898848E-2</v>
      </c>
      <c r="CV123" s="121">
        <v>9.1156957193492677E-2</v>
      </c>
      <c r="CW123" s="121">
        <v>4.222384301768773E-2</v>
      </c>
      <c r="CX123" s="121">
        <v>1.7621507519420241E-2</v>
      </c>
      <c r="CY123" s="204">
        <v>7.5908032391348735E-3</v>
      </c>
      <c r="CZ123" s="129">
        <v>30670</v>
      </c>
      <c r="DA123" s="93">
        <v>34192</v>
      </c>
      <c r="DB123" s="222">
        <v>44020</v>
      </c>
      <c r="DC123" s="21">
        <v>0</v>
      </c>
      <c r="DD123" s="19">
        <v>0</v>
      </c>
      <c r="DE123" s="19">
        <v>0</v>
      </c>
      <c r="DF123" s="19">
        <v>134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20">
        <v>0</v>
      </c>
      <c r="DN123" s="21">
        <v>0</v>
      </c>
      <c r="DO123" s="19">
        <v>0</v>
      </c>
      <c r="DP123" s="19">
        <v>0</v>
      </c>
      <c r="DQ123" s="19">
        <v>0</v>
      </c>
      <c r="DR123" s="19">
        <v>0</v>
      </c>
      <c r="DS123" s="19">
        <v>0</v>
      </c>
      <c r="DT123" s="19">
        <v>0</v>
      </c>
      <c r="DU123" s="19">
        <v>0</v>
      </c>
      <c r="DV123" s="19">
        <v>0</v>
      </c>
      <c r="DW123" s="50">
        <v>0</v>
      </c>
      <c r="DX123" s="201">
        <v>0</v>
      </c>
      <c r="DY123" s="21">
        <v>0</v>
      </c>
      <c r="DZ123" s="19">
        <v>0</v>
      </c>
      <c r="EA123" s="19">
        <v>0</v>
      </c>
      <c r="EB123" s="19">
        <v>134</v>
      </c>
      <c r="EC123" s="19">
        <v>0</v>
      </c>
      <c r="ED123" s="19">
        <v>0</v>
      </c>
      <c r="EE123" s="19">
        <v>0</v>
      </c>
      <c r="EF123" s="19">
        <v>0</v>
      </c>
      <c r="EG123" s="19">
        <v>0</v>
      </c>
      <c r="EH123" s="19">
        <v>0</v>
      </c>
      <c r="EI123" s="20">
        <v>0</v>
      </c>
      <c r="EJ123" s="59">
        <v>146000</v>
      </c>
      <c r="EK123" s="51">
        <v>164250</v>
      </c>
      <c r="EL123" s="51">
        <v>177000</v>
      </c>
      <c r="EM123" s="51">
        <v>220500</v>
      </c>
      <c r="EN123" s="51">
        <v>275000</v>
      </c>
      <c r="EO123" s="51">
        <v>320000</v>
      </c>
      <c r="EP123" s="51">
        <v>315000</v>
      </c>
      <c r="EQ123" s="51">
        <v>275000</v>
      </c>
      <c r="ER123" s="60">
        <v>243000</v>
      </c>
      <c r="ES123" s="51">
        <v>225000</v>
      </c>
      <c r="ET123" s="51">
        <v>230000</v>
      </c>
      <c r="EU123" s="51">
        <v>230000</v>
      </c>
      <c r="EV123" s="51">
        <v>230000</v>
      </c>
      <c r="EW123" s="51">
        <v>235000</v>
      </c>
      <c r="EX123" s="51">
        <v>258000</v>
      </c>
      <c r="EY123" s="51">
        <v>260000</v>
      </c>
      <c r="EZ123" s="51">
        <v>292000</v>
      </c>
      <c r="FA123" s="51">
        <v>333000</v>
      </c>
      <c r="FB123" s="51">
        <v>350000</v>
      </c>
      <c r="FC123" s="51">
        <v>363000</v>
      </c>
      <c r="FD123" s="51">
        <v>376500</v>
      </c>
      <c r="FE123" s="240">
        <v>403750</v>
      </c>
      <c r="FF123" s="48">
        <v>0.125</v>
      </c>
      <c r="FG123" s="61">
        <v>7.7625570776255703E-2</v>
      </c>
      <c r="FH123" s="61">
        <v>0.24576271186440679</v>
      </c>
      <c r="FI123" s="9">
        <v>0.24716553287981857</v>
      </c>
      <c r="FJ123" s="9">
        <v>0.16363636363636358</v>
      </c>
      <c r="FK123" s="9">
        <v>-1.5625E-2</v>
      </c>
      <c r="FL123" s="9">
        <v>-0.12698412698412698</v>
      </c>
      <c r="FM123" s="9">
        <v>-0.11636363636363634</v>
      </c>
      <c r="FN123" s="9">
        <v>-7.407407407407407E-2</v>
      </c>
      <c r="FO123" s="61">
        <v>2.2222222222222223E-2</v>
      </c>
      <c r="FP123" s="9">
        <v>0</v>
      </c>
      <c r="FQ123" s="9">
        <f t="shared" si="54"/>
        <v>0</v>
      </c>
      <c r="FR123" s="40">
        <v>0.17500000000000004</v>
      </c>
      <c r="FS123" s="40">
        <v>9.7872340425531917E-2</v>
      </c>
      <c r="FT123" s="40">
        <v>7.7519379844961239E-3</v>
      </c>
      <c r="FU123" s="40">
        <v>0.12307692307692308</v>
      </c>
      <c r="FV123" s="40">
        <v>0.14000000000000001</v>
      </c>
      <c r="FW123" s="40">
        <v>5.0999999999999997E-2</v>
      </c>
      <c r="FX123" s="40">
        <v>3.6999999999999998E-2</v>
      </c>
      <c r="FY123" s="40">
        <v>3.6999999999999998E-2</v>
      </c>
      <c r="FZ123" s="175">
        <v>7.1999999999999995E-2</v>
      </c>
      <c r="GA123" s="194">
        <v>918</v>
      </c>
      <c r="GB123" s="39">
        <v>7.0188852358743017E-2</v>
      </c>
      <c r="GC123" s="198">
        <v>3721</v>
      </c>
      <c r="GD123" s="39">
        <v>0.28450187323189846</v>
      </c>
      <c r="GE123" s="198">
        <v>2237</v>
      </c>
      <c r="GF123" s="39">
        <v>0.17103754109641409</v>
      </c>
      <c r="GG123" s="198">
        <v>6203</v>
      </c>
      <c r="GH123" s="39">
        <v>0.47427173331294442</v>
      </c>
      <c r="GI123" s="198">
        <v>0</v>
      </c>
      <c r="GJ123" s="39">
        <v>0</v>
      </c>
      <c r="GK123" s="207">
        <v>0</v>
      </c>
      <c r="GL123" s="121">
        <v>1.0906116513678089E-3</v>
      </c>
      <c r="GM123" s="121">
        <v>6.5436699082068528E-3</v>
      </c>
      <c r="GN123" s="121">
        <v>6.9799145687539768E-2</v>
      </c>
      <c r="GO123" s="121">
        <v>0.82731982186676356</v>
      </c>
      <c r="GP123" s="121">
        <v>8.8339543760792505E-2</v>
      </c>
      <c r="GQ123" s="204">
        <v>6.9072071253294554E-3</v>
      </c>
      <c r="GR123" s="52">
        <v>0.15129999999999999</v>
      </c>
      <c r="GS123" s="52">
        <v>0.84870000000000001</v>
      </c>
      <c r="GT123" s="10">
        <v>0.22800000000000001</v>
      </c>
      <c r="GU123" s="42">
        <v>0.77200000000000002</v>
      </c>
      <c r="GV123" s="207">
        <v>0.26600000000000001</v>
      </c>
      <c r="GW123" s="204">
        <v>0.7340000000000001</v>
      </c>
      <c r="GX123" s="207">
        <v>0.29713766469786462</v>
      </c>
      <c r="GY123" s="121">
        <v>0.24023922125845651</v>
      </c>
      <c r="GZ123" s="204">
        <v>0.60905778240499742</v>
      </c>
      <c r="HA123" s="42">
        <v>0.78500000000000003</v>
      </c>
      <c r="HB123" s="43">
        <v>6.7000000000000004E-2</v>
      </c>
      <c r="HC123" s="43">
        <v>9.0000000000000011E-3</v>
      </c>
      <c r="HD123" s="43">
        <v>3.4000000000000002E-2</v>
      </c>
      <c r="HE123" s="43">
        <v>0.105</v>
      </c>
      <c r="HF123" s="285">
        <v>0.76007462686567162</v>
      </c>
      <c r="HG123" s="40">
        <v>7.7611940298507459E-2</v>
      </c>
      <c r="HH123" s="40">
        <v>1.7537313432835822E-2</v>
      </c>
      <c r="HI123" s="40">
        <v>1.4925373134328358E-2</v>
      </c>
      <c r="HJ123" s="40">
        <v>0.12985074626865672</v>
      </c>
      <c r="HK123" s="225">
        <v>0.75352112676056338</v>
      </c>
      <c r="HL123" s="228">
        <v>2.0120724346076459E-2</v>
      </c>
      <c r="HM123" s="228">
        <v>1.5090543259557344E-2</v>
      </c>
      <c r="HN123" s="228">
        <v>6.6063044936284371E-2</v>
      </c>
      <c r="HO123" s="228">
        <v>0.14520456069751844</v>
      </c>
      <c r="HP123" s="11">
        <v>0.308</v>
      </c>
      <c r="HQ123" s="9">
        <v>0.35200000000000004</v>
      </c>
      <c r="HR123" s="9">
        <v>0.21199999999999999</v>
      </c>
      <c r="HS123" s="9">
        <v>0.02</v>
      </c>
      <c r="HT123" s="174">
        <v>0.108</v>
      </c>
      <c r="HU123" s="236">
        <v>23.7</v>
      </c>
      <c r="HV123" s="237">
        <v>25</v>
      </c>
      <c r="HW123" s="237">
        <v>26.2</v>
      </c>
      <c r="HX123" s="137">
        <v>0.13598791218558351</v>
      </c>
      <c r="HY123" s="38">
        <v>0.63416585192427344</v>
      </c>
      <c r="HZ123" s="38">
        <v>0.21135899031197228</v>
      </c>
      <c r="IA123" s="216">
        <v>1.848724557817083E-2</v>
      </c>
      <c r="IB123" s="18">
        <v>0</v>
      </c>
      <c r="IC123" s="32">
        <v>0</v>
      </c>
      <c r="ID123" s="32">
        <v>0</v>
      </c>
      <c r="IE123" s="32">
        <v>0</v>
      </c>
      <c r="IF123" s="32">
        <v>0</v>
      </c>
      <c r="IG123" s="32">
        <v>0</v>
      </c>
      <c r="IH123" s="32">
        <v>0</v>
      </c>
      <c r="II123" s="32">
        <v>0</v>
      </c>
      <c r="IJ123" s="32">
        <v>0</v>
      </c>
      <c r="IK123" s="32">
        <v>0</v>
      </c>
      <c r="IL123" s="31">
        <v>0</v>
      </c>
      <c r="IM123" s="18">
        <v>0</v>
      </c>
      <c r="IN123" s="32">
        <v>0</v>
      </c>
      <c r="IO123" s="32">
        <v>0</v>
      </c>
      <c r="IP123" s="32">
        <v>0</v>
      </c>
      <c r="IQ123" s="32">
        <v>0</v>
      </c>
      <c r="IR123" s="32">
        <v>0</v>
      </c>
      <c r="IS123" s="32">
        <v>0</v>
      </c>
      <c r="IT123" s="32">
        <v>0</v>
      </c>
      <c r="IU123" s="32">
        <v>0</v>
      </c>
      <c r="IV123" s="32">
        <v>0</v>
      </c>
      <c r="IW123" s="32">
        <v>0</v>
      </c>
      <c r="IX123" s="18">
        <v>0</v>
      </c>
      <c r="IY123" s="32">
        <v>0</v>
      </c>
      <c r="IZ123" s="32">
        <v>0</v>
      </c>
      <c r="JA123" s="32">
        <v>0</v>
      </c>
      <c r="JB123" s="32">
        <v>0</v>
      </c>
      <c r="JC123" s="32">
        <v>0</v>
      </c>
      <c r="JD123" s="32">
        <v>0</v>
      </c>
      <c r="JE123" s="32">
        <v>0</v>
      </c>
      <c r="JF123" s="32">
        <v>0</v>
      </c>
      <c r="JG123" s="32">
        <v>0</v>
      </c>
      <c r="JH123" s="32">
        <v>0</v>
      </c>
      <c r="JI123" s="18">
        <v>0</v>
      </c>
      <c r="JJ123" s="32">
        <v>0</v>
      </c>
      <c r="JK123" s="32">
        <v>0</v>
      </c>
      <c r="JL123" s="32">
        <v>0</v>
      </c>
      <c r="JM123" s="32">
        <v>0</v>
      </c>
      <c r="JN123" s="32">
        <v>0</v>
      </c>
      <c r="JO123" s="32">
        <v>0</v>
      </c>
      <c r="JP123" s="32">
        <v>0</v>
      </c>
      <c r="JQ123" s="32">
        <v>0</v>
      </c>
      <c r="JR123" s="32">
        <v>0</v>
      </c>
      <c r="JS123" s="31">
        <v>0</v>
      </c>
      <c r="JT123" s="54">
        <v>0.89100000000000001</v>
      </c>
      <c r="JU123" s="54">
        <v>0.93500000000000005</v>
      </c>
      <c r="JV123" s="174">
        <v>0.95200000000000007</v>
      </c>
      <c r="JW123" s="11">
        <v>0.28499999999999998</v>
      </c>
      <c r="JX123" s="9">
        <v>0.39300000000000002</v>
      </c>
      <c r="JY123" s="174">
        <v>0.44</v>
      </c>
      <c r="JZ123" s="182">
        <v>75.599999999999994</v>
      </c>
      <c r="KA123" s="11">
        <v>0.13500000000000001</v>
      </c>
      <c r="KB123" s="9">
        <v>0.121</v>
      </c>
      <c r="KC123" s="9">
        <v>0.126</v>
      </c>
      <c r="KD123" s="9">
        <v>0.191</v>
      </c>
      <c r="KE123" s="9">
        <v>7.0000000000000001E-3</v>
      </c>
      <c r="KF123" s="174">
        <v>5.5E-2</v>
      </c>
    </row>
    <row r="124" spans="1:292" ht="16.5" customHeight="1" x14ac:dyDescent="0.35">
      <c r="A124" s="78" t="s">
        <v>95</v>
      </c>
      <c r="B124" s="46" t="s">
        <v>114</v>
      </c>
      <c r="C124" s="152">
        <v>58707</v>
      </c>
      <c r="D124" s="55">
        <v>76157</v>
      </c>
      <c r="E124" s="55">
        <v>76835</v>
      </c>
      <c r="F124" s="55">
        <v>76390</v>
      </c>
      <c r="G124" s="55">
        <v>76582</v>
      </c>
      <c r="H124" s="32">
        <v>77264</v>
      </c>
      <c r="I124" s="32">
        <v>78036</v>
      </c>
      <c r="J124" s="34">
        <v>79139</v>
      </c>
      <c r="K124" s="34">
        <v>83910</v>
      </c>
      <c r="L124" s="34">
        <v>83630</v>
      </c>
      <c r="M124" s="184">
        <v>84556</v>
      </c>
      <c r="N124" s="140">
        <f t="shared" si="61"/>
        <v>0.2972388301224726</v>
      </c>
      <c r="O124" s="141">
        <f t="shared" si="55"/>
        <v>8.9026616069435502E-3</v>
      </c>
      <c r="P124" s="141">
        <f t="shared" si="56"/>
        <v>-5.7916314179735796E-3</v>
      </c>
      <c r="Q124" s="141">
        <f t="shared" si="57"/>
        <v>2.5134179866474668E-3</v>
      </c>
      <c r="R124" s="141">
        <f t="shared" si="58"/>
        <v>8.9054869290433776E-3</v>
      </c>
      <c r="S124" s="141">
        <f t="shared" si="59"/>
        <v>9.9917167115344784E-3</v>
      </c>
      <c r="T124" s="141">
        <f t="shared" si="60"/>
        <v>1.4134502024706546E-2</v>
      </c>
      <c r="U124" s="141">
        <f t="shared" si="64"/>
        <v>6.0286331644322018E-2</v>
      </c>
      <c r="V124" s="141">
        <f t="shared" si="62"/>
        <v>-3.3369085925396258E-3</v>
      </c>
      <c r="W124" s="186">
        <f t="shared" si="63"/>
        <v>1.1072581609470286E-2</v>
      </c>
      <c r="X124" s="2">
        <v>7.0000000000000007E-2</v>
      </c>
      <c r="Y124" s="2">
        <v>0.24</v>
      </c>
      <c r="Z124" s="2">
        <v>0.19</v>
      </c>
      <c r="AA124" s="2">
        <v>0.33</v>
      </c>
      <c r="AB124" s="2">
        <v>0.08</v>
      </c>
      <c r="AC124" s="3">
        <v>0.09</v>
      </c>
      <c r="AD124" s="77">
        <v>7.0000000000000007E-2</v>
      </c>
      <c r="AE124" s="2">
        <v>0.22</v>
      </c>
      <c r="AF124" s="2">
        <v>0.17</v>
      </c>
      <c r="AG124" s="2">
        <v>0.31</v>
      </c>
      <c r="AH124" s="2">
        <v>0.12</v>
      </c>
      <c r="AI124" s="2">
        <v>0.12</v>
      </c>
      <c r="AJ124" s="10">
        <v>6.6127610927191743E-2</v>
      </c>
      <c r="AK124" s="40">
        <v>0.17031462119227381</v>
      </c>
      <c r="AL124" s="40">
        <v>0.20016909995951127</v>
      </c>
      <c r="AM124" s="40">
        <v>0.29968799866625384</v>
      </c>
      <c r="AN124" s="40">
        <v>0.12733703289113296</v>
      </c>
      <c r="AO124" s="175">
        <v>0.13636363636363635</v>
      </c>
      <c r="AP124" s="56">
        <v>1.6999676358866914E-2</v>
      </c>
      <c r="AQ124" s="38">
        <v>1.4999999999999999E-2</v>
      </c>
      <c r="AR124" s="216">
        <v>1.9422678448091077E-2</v>
      </c>
      <c r="AS124" s="56">
        <v>0.18588924659750966</v>
      </c>
      <c r="AT124" s="38">
        <v>0.246</v>
      </c>
      <c r="AU124" s="216">
        <v>0.21888917998428084</v>
      </c>
      <c r="AV124" s="56">
        <v>2.4358253700580853E-3</v>
      </c>
      <c r="AW124" s="38">
        <v>3.0000000000000001E-3</v>
      </c>
      <c r="AX124" s="216">
        <v>2.7865767975802035E-3</v>
      </c>
      <c r="AY124" s="56">
        <v>3.1427257396903267E-2</v>
      </c>
      <c r="AZ124" s="38">
        <v>3.5000000000000003E-2</v>
      </c>
      <c r="BA124" s="216">
        <v>4.2203539190701883E-2</v>
      </c>
      <c r="BB124" s="39">
        <v>0.66705844277513759</v>
      </c>
      <c r="BC124" s="38">
        <v>0.57199999999999995</v>
      </c>
      <c r="BD124" s="216">
        <v>0.53153356991449729</v>
      </c>
      <c r="BE124" s="56">
        <v>9.6189551501524514E-2</v>
      </c>
      <c r="BF124" s="57">
        <v>0.129</v>
      </c>
      <c r="BG124" s="218">
        <v>0.18516445566484865</v>
      </c>
      <c r="BH124" s="192">
        <v>4753.7037037037035</v>
      </c>
      <c r="BI124" s="137">
        <v>0.11700000000000001</v>
      </c>
      <c r="BJ124" s="38">
        <v>0.11700000000000001</v>
      </c>
      <c r="BK124" s="38">
        <v>0.112</v>
      </c>
      <c r="BL124" s="38">
        <v>0.111</v>
      </c>
      <c r="BM124" s="152">
        <v>20008</v>
      </c>
      <c r="BN124" s="55">
        <v>25729</v>
      </c>
      <c r="BO124" s="55">
        <v>25904</v>
      </c>
      <c r="BP124" s="55">
        <v>26006</v>
      </c>
      <c r="BQ124" s="55">
        <v>26109</v>
      </c>
      <c r="BR124" s="32">
        <v>26224</v>
      </c>
      <c r="BS124" s="19">
        <v>26482</v>
      </c>
      <c r="BT124" s="32">
        <v>26796</v>
      </c>
      <c r="BU124" s="32">
        <v>27918</v>
      </c>
      <c r="BV124" s="32">
        <v>28064</v>
      </c>
      <c r="BW124" s="31">
        <v>28831</v>
      </c>
      <c r="BX124" s="98">
        <v>2.8919999999999999</v>
      </c>
      <c r="BY124" s="58">
        <v>2.93</v>
      </c>
      <c r="BZ124" s="58">
        <v>2.94</v>
      </c>
      <c r="CA124" s="58">
        <v>2.91</v>
      </c>
      <c r="CB124" s="58">
        <v>2.91</v>
      </c>
      <c r="CC124" s="49">
        <v>2.93</v>
      </c>
      <c r="CD124" s="7">
        <v>2.9529999999999998</v>
      </c>
      <c r="CE124" s="49">
        <v>2.98</v>
      </c>
      <c r="CF124" s="49">
        <v>2.9870000000000001</v>
      </c>
      <c r="CG124" s="49">
        <v>2.9620000000000002</v>
      </c>
      <c r="CH124" s="189">
        <v>2.92</v>
      </c>
      <c r="CI124" s="207">
        <v>0.20512645715454358</v>
      </c>
      <c r="CJ124" s="121">
        <v>0.32510736928215966</v>
      </c>
      <c r="CK124" s="121">
        <v>0.18627718317540393</v>
      </c>
      <c r="CL124" s="121">
        <v>0.15669090198728261</v>
      </c>
      <c r="CM124" s="121">
        <v>7.2498285259105386E-2</v>
      </c>
      <c r="CN124" s="121">
        <v>2.7461969404898999E-2</v>
      </c>
      <c r="CO124" s="121">
        <v>2.6837833736605844E-2</v>
      </c>
      <c r="CP124" s="207">
        <v>5.402549594382712E-2</v>
      </c>
      <c r="CQ124" s="121">
        <v>3.2824323403094963E-2</v>
      </c>
      <c r="CR124" s="121">
        <v>3.5346649396686892E-2</v>
      </c>
      <c r="CS124" s="121">
        <v>8.3748040084532002E-2</v>
      </c>
      <c r="CT124" s="121">
        <v>0.13211534528597724</v>
      </c>
      <c r="CU124" s="121">
        <v>0.12434385438680209</v>
      </c>
      <c r="CV124" s="121">
        <v>0.2032176699161497</v>
      </c>
      <c r="CW124" s="121">
        <v>0.22812126417822531</v>
      </c>
      <c r="CX124" s="121">
        <v>8.0546871818387725E-2</v>
      </c>
      <c r="CY124" s="204">
        <v>2.5710485586316931E-2</v>
      </c>
      <c r="CZ124" s="129">
        <v>68542</v>
      </c>
      <c r="DA124" s="93">
        <v>91040</v>
      </c>
      <c r="DB124" s="222">
        <v>109492</v>
      </c>
      <c r="DC124" s="21">
        <v>0</v>
      </c>
      <c r="DD124" s="19">
        <v>56</v>
      </c>
      <c r="DE124" s="19">
        <v>0</v>
      </c>
      <c r="DF124" s="19">
        <v>0</v>
      </c>
      <c r="DG124" s="19">
        <v>0</v>
      </c>
      <c r="DH124" s="19">
        <v>26</v>
      </c>
      <c r="DI124" s="19">
        <v>9</v>
      </c>
      <c r="DJ124" s="19">
        <v>268</v>
      </c>
      <c r="DK124" s="19">
        <v>433</v>
      </c>
      <c r="DL124" s="19">
        <v>237</v>
      </c>
      <c r="DM124" s="20">
        <v>323</v>
      </c>
      <c r="DN124" s="21">
        <v>0</v>
      </c>
      <c r="DO124" s="19">
        <v>0</v>
      </c>
      <c r="DP124" s="19">
        <v>0</v>
      </c>
      <c r="DQ124" s="19">
        <v>0</v>
      </c>
      <c r="DR124" s="19">
        <v>0</v>
      </c>
      <c r="DS124" s="19">
        <v>26</v>
      </c>
      <c r="DT124" s="19">
        <v>9</v>
      </c>
      <c r="DU124" s="19">
        <v>158</v>
      </c>
      <c r="DV124" s="19">
        <v>331</v>
      </c>
      <c r="DW124" s="50">
        <v>191</v>
      </c>
      <c r="DX124" s="201">
        <v>268</v>
      </c>
      <c r="DY124" s="21">
        <v>0</v>
      </c>
      <c r="DZ124" s="19">
        <v>56</v>
      </c>
      <c r="EA124" s="19">
        <v>0</v>
      </c>
      <c r="EB124" s="19">
        <v>0</v>
      </c>
      <c r="EC124" s="19">
        <v>0</v>
      </c>
      <c r="ED124" s="19">
        <v>0</v>
      </c>
      <c r="EE124" s="19">
        <v>0</v>
      </c>
      <c r="EF124" s="19">
        <v>110</v>
      </c>
      <c r="EG124" s="19">
        <v>102</v>
      </c>
      <c r="EH124" s="19">
        <v>46</v>
      </c>
      <c r="EI124" s="20">
        <v>55</v>
      </c>
      <c r="EJ124" s="59">
        <v>238000</v>
      </c>
      <c r="EK124" s="51">
        <v>264000</v>
      </c>
      <c r="EL124" s="51">
        <v>310000</v>
      </c>
      <c r="EM124" s="51">
        <v>345000</v>
      </c>
      <c r="EN124" s="51">
        <v>450000</v>
      </c>
      <c r="EO124" s="51">
        <v>510000</v>
      </c>
      <c r="EP124" s="51">
        <v>562500</v>
      </c>
      <c r="EQ124" s="51">
        <v>524500</v>
      </c>
      <c r="ER124" s="60">
        <v>425847</v>
      </c>
      <c r="ES124" s="51">
        <v>360867</v>
      </c>
      <c r="ET124" s="51">
        <v>401003</v>
      </c>
      <c r="EU124" s="51">
        <v>380000</v>
      </c>
      <c r="EV124" s="51">
        <v>390000</v>
      </c>
      <c r="EW124" s="51">
        <v>505000</v>
      </c>
      <c r="EX124" s="51">
        <v>555500</v>
      </c>
      <c r="EY124" s="51">
        <v>610000</v>
      </c>
      <c r="EZ124" s="51">
        <v>640000</v>
      </c>
      <c r="FA124" s="51">
        <v>700000</v>
      </c>
      <c r="FB124" s="51">
        <v>731500</v>
      </c>
      <c r="FC124" s="51">
        <v>751000</v>
      </c>
      <c r="FD124" s="51">
        <v>771000</v>
      </c>
      <c r="FE124" s="240">
        <v>883750</v>
      </c>
      <c r="FF124" s="48">
        <v>0.1092436974789916</v>
      </c>
      <c r="FG124" s="61">
        <v>0.17424242424242425</v>
      </c>
      <c r="FH124" s="61">
        <v>0.11290322580645161</v>
      </c>
      <c r="FI124" s="9">
        <v>0.30434782608695654</v>
      </c>
      <c r="FJ124" s="9">
        <v>0.1333333333333333</v>
      </c>
      <c r="FK124" s="9">
        <v>0.10294117647058831</v>
      </c>
      <c r="FL124" s="9">
        <v>-6.7555555555555591E-2</v>
      </c>
      <c r="FM124" s="9">
        <v>-0.18808960915157291</v>
      </c>
      <c r="FN124" s="9">
        <v>-0.1525900147235979</v>
      </c>
      <c r="FO124" s="61">
        <v>0.11122103157118828</v>
      </c>
      <c r="FP124" s="9">
        <v>-5.2376166761844672E-2</v>
      </c>
      <c r="FQ124" s="9">
        <f t="shared" si="54"/>
        <v>2.6315789473684209E-2</v>
      </c>
      <c r="FR124" s="40">
        <v>0.35388739946380698</v>
      </c>
      <c r="FS124" s="40">
        <v>0.1</v>
      </c>
      <c r="FT124" s="40">
        <v>9.8109810981098111E-2</v>
      </c>
      <c r="FU124" s="40">
        <v>4.9180327868852458E-2</v>
      </c>
      <c r="FV124" s="40">
        <v>9.4E-2</v>
      </c>
      <c r="FW124" s="40">
        <v>4.4999999999999998E-2</v>
      </c>
      <c r="FX124" s="40">
        <v>2.7E-2</v>
      </c>
      <c r="FY124" s="40">
        <v>2.7E-2</v>
      </c>
      <c r="FZ124" s="175">
        <v>0.14599999999999999</v>
      </c>
      <c r="GA124" s="194">
        <v>16567</v>
      </c>
      <c r="GB124" s="39">
        <v>0.54777807168363968</v>
      </c>
      <c r="GC124" s="198">
        <v>4508</v>
      </c>
      <c r="GD124" s="39">
        <v>0.1490543578891681</v>
      </c>
      <c r="GE124" s="198">
        <v>1525</v>
      </c>
      <c r="GF124" s="39">
        <v>5.042322444121148E-2</v>
      </c>
      <c r="GG124" s="198">
        <v>6369</v>
      </c>
      <c r="GH124" s="39">
        <v>0.21058722391218093</v>
      </c>
      <c r="GI124" s="198">
        <v>1275</v>
      </c>
      <c r="GJ124" s="39">
        <v>4.2157122073799763E-2</v>
      </c>
      <c r="GK124" s="207">
        <v>6.1762901356602361E-2</v>
      </c>
      <c r="GL124" s="121">
        <v>1.3327425182357352E-2</v>
      </c>
      <c r="GM124" s="121">
        <v>2.2053309700729429E-2</v>
      </c>
      <c r="GN124" s="121">
        <v>0.49263753493762358</v>
      </c>
      <c r="GO124" s="121">
        <v>0.39208535005794531</v>
      </c>
      <c r="GP124" s="121">
        <v>1.4929443043152225E-2</v>
      </c>
      <c r="GQ124" s="204">
        <v>3.2040357215897472E-3</v>
      </c>
      <c r="GR124" s="52">
        <v>0.27989999999999998</v>
      </c>
      <c r="GS124" s="52">
        <v>0.72009999999999996</v>
      </c>
      <c r="GT124" s="10">
        <v>0.29199999999999998</v>
      </c>
      <c r="GU124" s="42">
        <v>0.70799999999999996</v>
      </c>
      <c r="GV124" s="207">
        <v>0.307</v>
      </c>
      <c r="GW124" s="204">
        <v>0.69299999999999995</v>
      </c>
      <c r="GX124" s="207">
        <v>0.23914075914222044</v>
      </c>
      <c r="GY124" s="121">
        <v>0.21300623353751322</v>
      </c>
      <c r="GZ124" s="204">
        <v>0.32228116710875332</v>
      </c>
      <c r="HA124" s="42">
        <v>0.79799999999999993</v>
      </c>
      <c r="HB124" s="43">
        <v>0.124</v>
      </c>
      <c r="HC124" s="43">
        <v>1.3999999999999999E-2</v>
      </c>
      <c r="HD124" s="43">
        <v>2.3199142216590311E-2</v>
      </c>
      <c r="HE124" s="43">
        <v>4.0999999999999995E-2</v>
      </c>
      <c r="HF124" s="285">
        <v>0.83254050839898919</v>
      </c>
      <c r="HG124" s="40">
        <v>7.8365789604083053E-2</v>
      </c>
      <c r="HH124" s="40">
        <v>1.1322531093602893E-2</v>
      </c>
      <c r="HI124" s="40">
        <v>2.5568604132599971E-2</v>
      </c>
      <c r="HJ124" s="40">
        <v>5.2202566770724941E-2</v>
      </c>
      <c r="HK124" s="225">
        <v>0.81105960410396116</v>
      </c>
      <c r="HL124" s="228">
        <v>8.5550453676648291E-2</v>
      </c>
      <c r="HM124" s="228">
        <v>1.1775820023288003E-2</v>
      </c>
      <c r="HN124" s="228">
        <v>2.4891798668629304E-2</v>
      </c>
      <c r="HO124" s="228">
        <v>6.6722323527473246E-2</v>
      </c>
      <c r="HP124" s="11">
        <v>0.21199999999999999</v>
      </c>
      <c r="HQ124" s="9">
        <v>0.38700000000000001</v>
      </c>
      <c r="HR124" s="9">
        <v>0.26799999999999996</v>
      </c>
      <c r="HS124" s="9">
        <v>6.6000000000000003E-2</v>
      </c>
      <c r="HT124" s="174">
        <v>6.7000000000000004E-2</v>
      </c>
      <c r="HU124" s="236">
        <v>25.3</v>
      </c>
      <c r="HV124" s="237">
        <v>27</v>
      </c>
      <c r="HW124" s="237">
        <v>26</v>
      </c>
      <c r="HX124" s="137">
        <v>2.7820489898086893E-2</v>
      </c>
      <c r="HY124" s="38">
        <v>0.26726264974074737</v>
      </c>
      <c r="HZ124" s="38">
        <v>0.43894153406043268</v>
      </c>
      <c r="IA124" s="216">
        <v>0.26597532630073306</v>
      </c>
      <c r="IB124" s="18">
        <v>7722</v>
      </c>
      <c r="IC124" s="32">
        <v>7760</v>
      </c>
      <c r="ID124" s="32">
        <v>7850</v>
      </c>
      <c r="IE124" s="32">
        <v>7346</v>
      </c>
      <c r="IF124" s="32">
        <v>6928</v>
      </c>
      <c r="IG124" s="32">
        <v>6762</v>
      </c>
      <c r="IH124" s="32">
        <v>6669</v>
      </c>
      <c r="II124" s="32">
        <v>6690</v>
      </c>
      <c r="IJ124" s="32">
        <v>6623</v>
      </c>
      <c r="IK124" s="32">
        <v>6315</v>
      </c>
      <c r="IL124" s="31">
        <v>6355</v>
      </c>
      <c r="IM124" s="18">
        <v>2136</v>
      </c>
      <c r="IN124" s="32">
        <v>2196</v>
      </c>
      <c r="IO124" s="32">
        <v>2238</v>
      </c>
      <c r="IP124" s="32">
        <v>2238</v>
      </c>
      <c r="IQ124" s="32">
        <v>2175</v>
      </c>
      <c r="IR124" s="32">
        <v>2107</v>
      </c>
      <c r="IS124" s="32">
        <v>2082</v>
      </c>
      <c r="IT124" s="32">
        <v>2042</v>
      </c>
      <c r="IU124" s="32">
        <v>2073</v>
      </c>
      <c r="IV124" s="32">
        <v>1865</v>
      </c>
      <c r="IW124" s="32">
        <v>1827</v>
      </c>
      <c r="IX124" s="18">
        <v>1907</v>
      </c>
      <c r="IY124" s="32">
        <v>1837</v>
      </c>
      <c r="IZ124" s="32">
        <v>1834</v>
      </c>
      <c r="JA124" s="32">
        <v>1910</v>
      </c>
      <c r="JB124" s="32">
        <v>1992</v>
      </c>
      <c r="JC124" s="32">
        <v>2157</v>
      </c>
      <c r="JD124" s="32">
        <v>2111</v>
      </c>
      <c r="JE124" s="32">
        <v>1970</v>
      </c>
      <c r="JF124" s="32">
        <v>1865</v>
      </c>
      <c r="JG124" s="32">
        <v>1832</v>
      </c>
      <c r="JH124" s="32">
        <v>1719</v>
      </c>
      <c r="JI124" s="18">
        <v>11765</v>
      </c>
      <c r="JJ124" s="32">
        <v>11793</v>
      </c>
      <c r="JK124" s="32">
        <v>11922</v>
      </c>
      <c r="JL124" s="32">
        <v>11494</v>
      </c>
      <c r="JM124" s="32">
        <v>11095</v>
      </c>
      <c r="JN124" s="32">
        <v>11026</v>
      </c>
      <c r="JO124" s="32">
        <v>10862</v>
      </c>
      <c r="JP124" s="32">
        <v>10702</v>
      </c>
      <c r="JQ124" s="32">
        <v>10561</v>
      </c>
      <c r="JR124" s="32">
        <v>10012</v>
      </c>
      <c r="JS124" s="31">
        <v>9901</v>
      </c>
      <c r="JT124" s="54">
        <v>0.88700000000000001</v>
      </c>
      <c r="JU124" s="54">
        <v>0.92300000000000004</v>
      </c>
      <c r="JV124" s="174">
        <v>0.92099999999999993</v>
      </c>
      <c r="JW124" s="11">
        <v>0.33900000000000002</v>
      </c>
      <c r="JX124" s="9">
        <v>0.41899999999999998</v>
      </c>
      <c r="JY124" s="174">
        <v>0.45399999999999996</v>
      </c>
      <c r="JZ124" s="182">
        <v>39.6</v>
      </c>
      <c r="KA124" s="11">
        <v>0.19800000000000001</v>
      </c>
      <c r="KB124" s="9">
        <v>0.13100000000000001</v>
      </c>
      <c r="KC124" s="9">
        <v>8.1000000000000003E-2</v>
      </c>
      <c r="KD124" s="9">
        <v>7.0999999999999994E-2</v>
      </c>
      <c r="KE124" s="9">
        <v>3.5999999999999997E-2</v>
      </c>
      <c r="KF124" s="174">
        <v>8.3000000000000004E-2</v>
      </c>
    </row>
    <row r="125" spans="1:292" ht="16.5" customHeight="1" x14ac:dyDescent="0.35">
      <c r="A125" s="78" t="s">
        <v>95</v>
      </c>
      <c r="B125" s="46" t="s">
        <v>115</v>
      </c>
      <c r="C125" s="152">
        <v>11536</v>
      </c>
      <c r="D125" s="55">
        <v>11546</v>
      </c>
      <c r="E125" s="55">
        <v>11582</v>
      </c>
      <c r="F125" s="55">
        <v>11437</v>
      </c>
      <c r="G125" s="55">
        <v>11461</v>
      </c>
      <c r="H125" s="32">
        <v>11449</v>
      </c>
      <c r="I125" s="32">
        <v>11557</v>
      </c>
      <c r="J125" s="34">
        <v>11729</v>
      </c>
      <c r="K125" s="34">
        <v>11738</v>
      </c>
      <c r="L125" s="34">
        <v>11679</v>
      </c>
      <c r="M125" s="184">
        <v>11602</v>
      </c>
      <c r="N125" s="140">
        <f t="shared" si="61"/>
        <v>8.6685159500693486E-4</v>
      </c>
      <c r="O125" s="141">
        <f t="shared" si="55"/>
        <v>3.1179629308851551E-3</v>
      </c>
      <c r="P125" s="141">
        <f t="shared" si="56"/>
        <v>-1.251942669659817E-2</v>
      </c>
      <c r="Q125" s="141">
        <f t="shared" si="57"/>
        <v>2.098452391361371E-3</v>
      </c>
      <c r="R125" s="141">
        <f t="shared" si="58"/>
        <v>-1.0470290550562778E-3</v>
      </c>
      <c r="S125" s="141">
        <f t="shared" si="59"/>
        <v>9.4331382653506865E-3</v>
      </c>
      <c r="T125" s="141">
        <f t="shared" si="60"/>
        <v>1.4882755040235356E-2</v>
      </c>
      <c r="U125" s="141">
        <f t="shared" si="64"/>
        <v>7.6732884303862227E-4</v>
      </c>
      <c r="V125" s="141">
        <f t="shared" si="62"/>
        <v>-5.0264099505878341E-3</v>
      </c>
      <c r="W125" s="186">
        <f t="shared" si="63"/>
        <v>-6.5930302251905127E-3</v>
      </c>
      <c r="X125" s="2">
        <v>0.05</v>
      </c>
      <c r="Y125" s="2">
        <v>0.24</v>
      </c>
      <c r="Z125" s="2">
        <v>0.17</v>
      </c>
      <c r="AA125" s="2">
        <v>0.31</v>
      </c>
      <c r="AB125" s="2">
        <v>0.08</v>
      </c>
      <c r="AC125" s="3">
        <v>0.15</v>
      </c>
      <c r="AD125" s="77">
        <v>0.05</v>
      </c>
      <c r="AE125" s="2">
        <v>0.19</v>
      </c>
      <c r="AF125" s="2">
        <v>0.19</v>
      </c>
      <c r="AG125" s="2">
        <v>0.28000000000000003</v>
      </c>
      <c r="AH125" s="2">
        <v>0.12</v>
      </c>
      <c r="AI125" s="2">
        <v>0.16</v>
      </c>
      <c r="AJ125" s="10">
        <v>3.9621987168371772E-2</v>
      </c>
      <c r="AK125" s="40">
        <v>0.19906363794000348</v>
      </c>
      <c r="AL125" s="40">
        <v>0.18943991676781688</v>
      </c>
      <c r="AM125" s="40">
        <v>0.26877059129530084</v>
      </c>
      <c r="AN125" s="40">
        <v>0.1404543089994798</v>
      </c>
      <c r="AO125" s="175">
        <v>0.16264955782902724</v>
      </c>
      <c r="AP125" s="56">
        <v>3.1033287101248266E-2</v>
      </c>
      <c r="AQ125" s="38">
        <v>2.5999999999999999E-2</v>
      </c>
      <c r="AR125" s="216">
        <v>5.8002427605340731E-2</v>
      </c>
      <c r="AS125" s="56">
        <v>0.16019417475728157</v>
      </c>
      <c r="AT125" s="38">
        <v>0.21099999999999999</v>
      </c>
      <c r="AU125" s="216">
        <v>0.26963759320270503</v>
      </c>
      <c r="AV125" s="56">
        <v>2.687239944521498E-3</v>
      </c>
      <c r="AW125" s="38">
        <v>2E-3</v>
      </c>
      <c r="AX125" s="216">
        <v>4.3350095370209816E-4</v>
      </c>
      <c r="AY125" s="56">
        <v>3.2333564493758668E-2</v>
      </c>
      <c r="AZ125" s="38">
        <v>4.7E-2</v>
      </c>
      <c r="BA125" s="216">
        <v>5.6441824172013176E-2</v>
      </c>
      <c r="BB125" s="39">
        <v>0.67926490984743415</v>
      </c>
      <c r="BC125" s="38">
        <v>0.58699999999999997</v>
      </c>
      <c r="BD125" s="216">
        <v>0.47572394659268252</v>
      </c>
      <c r="BE125" s="56">
        <v>9.4486823855755894E-2</v>
      </c>
      <c r="BF125" s="57">
        <v>0.12595005400000001</v>
      </c>
      <c r="BG125" s="218">
        <v>0.13976070747355643</v>
      </c>
      <c r="BH125" s="192">
        <v>2856.0493827160494</v>
      </c>
      <c r="BI125" s="137">
        <v>9.1999999999999998E-2</v>
      </c>
      <c r="BJ125" s="38">
        <v>9.2999999999999999E-2</v>
      </c>
      <c r="BK125" s="38">
        <v>7.8E-2</v>
      </c>
      <c r="BL125" s="38">
        <v>5.8000000000000003E-2</v>
      </c>
      <c r="BM125" s="152">
        <v>4246</v>
      </c>
      <c r="BN125" s="55">
        <v>4224</v>
      </c>
      <c r="BO125" s="55">
        <v>4232</v>
      </c>
      <c r="BP125" s="55">
        <v>4223</v>
      </c>
      <c r="BQ125" s="55">
        <v>4240</v>
      </c>
      <c r="BR125" s="32">
        <v>4212</v>
      </c>
      <c r="BS125" s="19">
        <v>4210</v>
      </c>
      <c r="BT125" s="32">
        <v>4224</v>
      </c>
      <c r="BU125" s="32">
        <v>4230</v>
      </c>
      <c r="BV125" s="32">
        <v>4243</v>
      </c>
      <c r="BW125" s="31">
        <v>4260</v>
      </c>
      <c r="BX125" s="98">
        <v>2.621</v>
      </c>
      <c r="BY125" s="58">
        <v>2.64</v>
      </c>
      <c r="BZ125" s="58">
        <v>2.66</v>
      </c>
      <c r="CA125" s="58">
        <v>2.63</v>
      </c>
      <c r="CB125" s="58">
        <v>2.64</v>
      </c>
      <c r="CC125" s="49">
        <v>2.66</v>
      </c>
      <c r="CD125" s="7">
        <v>2.6840000000000002</v>
      </c>
      <c r="CE125" s="49">
        <v>2.7120000000000002</v>
      </c>
      <c r="CF125" s="49">
        <v>2.7170000000000001</v>
      </c>
      <c r="CG125" s="49">
        <v>2.6949999999999998</v>
      </c>
      <c r="CH125" s="189">
        <v>2.6579999999999999</v>
      </c>
      <c r="CI125" s="207">
        <v>0.24437927663734116</v>
      </c>
      <c r="CJ125" s="121">
        <v>0.27761485826001953</v>
      </c>
      <c r="CK125" s="121">
        <v>0.21823069403714565</v>
      </c>
      <c r="CL125" s="121">
        <v>0.16784807056354958</v>
      </c>
      <c r="CM125" s="121">
        <v>6.6836409541413441E-2</v>
      </c>
      <c r="CN125" s="121">
        <v>1.6655027620352217E-2</v>
      </c>
      <c r="CO125" s="121">
        <v>8.4356633401783936E-3</v>
      </c>
      <c r="CP125" s="207">
        <v>6.7204301075268813E-2</v>
      </c>
      <c r="CQ125" s="121">
        <v>5.9384164222873903E-2</v>
      </c>
      <c r="CR125" s="121">
        <v>6.9892473118279563E-2</v>
      </c>
      <c r="CS125" s="121">
        <v>0.10337243401759531</v>
      </c>
      <c r="CT125" s="121">
        <v>0.14491691104594331</v>
      </c>
      <c r="CU125" s="121">
        <v>0.11999022482893451</v>
      </c>
      <c r="CV125" s="121">
        <v>0.19086021505376344</v>
      </c>
      <c r="CW125" s="121">
        <v>0.15694335034610285</v>
      </c>
      <c r="CX125" s="121">
        <v>6.2611846271643845E-2</v>
      </c>
      <c r="CY125" s="204">
        <v>2.482408001959447E-2</v>
      </c>
      <c r="CZ125" s="129">
        <v>55994</v>
      </c>
      <c r="DA125" s="93">
        <v>76528</v>
      </c>
      <c r="DB125" s="222">
        <v>88729</v>
      </c>
      <c r="DC125" s="21">
        <v>2</v>
      </c>
      <c r="DD125" s="19">
        <v>16</v>
      </c>
      <c r="DE125" s="19">
        <v>10</v>
      </c>
      <c r="DF125" s="19">
        <v>11</v>
      </c>
      <c r="DG125" s="19">
        <v>3</v>
      </c>
      <c r="DH125" s="19">
        <v>2</v>
      </c>
      <c r="DI125" s="19">
        <v>4</v>
      </c>
      <c r="DJ125" s="19">
        <v>0</v>
      </c>
      <c r="DK125" s="19">
        <v>6</v>
      </c>
      <c r="DL125" s="19">
        <v>14</v>
      </c>
      <c r="DM125" s="20">
        <v>137</v>
      </c>
      <c r="DN125" s="21">
        <v>2</v>
      </c>
      <c r="DO125" s="19">
        <v>16</v>
      </c>
      <c r="DP125" s="19">
        <v>6</v>
      </c>
      <c r="DQ125" s="19">
        <v>6</v>
      </c>
      <c r="DR125" s="19">
        <v>3</v>
      </c>
      <c r="DS125" s="19">
        <v>0</v>
      </c>
      <c r="DT125" s="19">
        <v>0</v>
      </c>
      <c r="DU125" s="19">
        <v>0</v>
      </c>
      <c r="DV125" s="19">
        <v>1</v>
      </c>
      <c r="DW125" s="50">
        <v>0</v>
      </c>
      <c r="DX125" s="201">
        <v>4</v>
      </c>
      <c r="DY125" s="21">
        <v>0</v>
      </c>
      <c r="DZ125" s="19">
        <v>0</v>
      </c>
      <c r="EA125" s="19">
        <v>4</v>
      </c>
      <c r="EB125" s="19">
        <v>11</v>
      </c>
      <c r="EC125" s="19">
        <v>0</v>
      </c>
      <c r="ED125" s="19">
        <v>2</v>
      </c>
      <c r="EE125" s="19">
        <v>4</v>
      </c>
      <c r="EF125" s="19">
        <v>0</v>
      </c>
      <c r="EG125" s="19">
        <v>5</v>
      </c>
      <c r="EH125" s="19">
        <v>14</v>
      </c>
      <c r="EI125" s="20">
        <v>133</v>
      </c>
      <c r="EJ125" s="59">
        <v>384000</v>
      </c>
      <c r="EK125" s="51">
        <v>415000</v>
      </c>
      <c r="EL125" s="51">
        <v>488500</v>
      </c>
      <c r="EM125" s="51">
        <v>590000</v>
      </c>
      <c r="EN125" s="51">
        <v>660000</v>
      </c>
      <c r="EO125" s="51">
        <v>773000</v>
      </c>
      <c r="EP125" s="51">
        <v>887000</v>
      </c>
      <c r="EQ125" s="51">
        <v>830000</v>
      </c>
      <c r="ER125" s="60">
        <v>740000</v>
      </c>
      <c r="ES125" s="51">
        <v>686000</v>
      </c>
      <c r="ET125" s="51">
        <v>700000</v>
      </c>
      <c r="EU125" s="51">
        <v>680000</v>
      </c>
      <c r="EV125" s="51">
        <v>685000</v>
      </c>
      <c r="EW125" s="51">
        <v>745000</v>
      </c>
      <c r="EX125" s="51">
        <v>759500</v>
      </c>
      <c r="EY125" s="51">
        <v>812500</v>
      </c>
      <c r="EZ125" s="51">
        <v>840000</v>
      </c>
      <c r="FA125" s="51">
        <v>885000</v>
      </c>
      <c r="FB125" s="51">
        <v>925000</v>
      </c>
      <c r="FC125" s="51">
        <v>957250</v>
      </c>
      <c r="FD125" s="51">
        <v>1078750</v>
      </c>
      <c r="FE125" s="240">
        <v>1254500</v>
      </c>
      <c r="FF125" s="48">
        <v>8.0729166666666671E-2</v>
      </c>
      <c r="FG125" s="61">
        <v>0.17710843373493976</v>
      </c>
      <c r="FH125" s="61">
        <v>0.20777891504605936</v>
      </c>
      <c r="FI125" s="9">
        <v>0.11864406779661008</v>
      </c>
      <c r="FJ125" s="9">
        <v>0.17121212121212115</v>
      </c>
      <c r="FK125" s="9">
        <v>0.14747736093143593</v>
      </c>
      <c r="FL125" s="9">
        <v>-6.4261555806087944E-2</v>
      </c>
      <c r="FM125" s="9">
        <v>-0.10843373493975905</v>
      </c>
      <c r="FN125" s="9">
        <v>-7.2972972972973005E-2</v>
      </c>
      <c r="FO125" s="61">
        <v>2.0408163265306121E-2</v>
      </c>
      <c r="FP125" s="9">
        <v>-2.8571428571428571E-2</v>
      </c>
      <c r="FQ125" s="9">
        <f t="shared" si="54"/>
        <v>7.3529411764705881E-3</v>
      </c>
      <c r="FR125" s="40">
        <v>9.5588235294117752E-2</v>
      </c>
      <c r="FS125" s="40">
        <v>1.9463087248322148E-2</v>
      </c>
      <c r="FT125" s="40">
        <v>6.9782751810401583E-2</v>
      </c>
      <c r="FU125" s="40">
        <v>3.3846153846153845E-2</v>
      </c>
      <c r="FV125" s="40">
        <v>5.3999999999999999E-2</v>
      </c>
      <c r="FW125" s="40">
        <v>4.4999999999999998E-2</v>
      </c>
      <c r="FX125" s="40">
        <v>3.5000000000000003E-2</v>
      </c>
      <c r="FY125" s="40">
        <v>0.127</v>
      </c>
      <c r="FZ125" s="175">
        <v>0.16300000000000001</v>
      </c>
      <c r="GA125" s="194">
        <v>2089</v>
      </c>
      <c r="GB125" s="39">
        <v>0.47326687811508833</v>
      </c>
      <c r="GC125" s="198">
        <v>370</v>
      </c>
      <c r="GD125" s="39">
        <v>8.3824195740824656E-2</v>
      </c>
      <c r="GE125" s="198">
        <v>779</v>
      </c>
      <c r="GF125" s="39">
        <v>0.17648391481649298</v>
      </c>
      <c r="GG125" s="198">
        <v>1070</v>
      </c>
      <c r="GH125" s="39">
        <v>0.24241051200724967</v>
      </c>
      <c r="GI125" s="198">
        <v>106</v>
      </c>
      <c r="GJ125" s="39">
        <v>2.401449932034436E-2</v>
      </c>
      <c r="GK125" s="207">
        <v>9.2864125122189643E-3</v>
      </c>
      <c r="GL125" s="121">
        <v>1.1241446725317693E-2</v>
      </c>
      <c r="GM125" s="121">
        <v>4.6920821114369501E-2</v>
      </c>
      <c r="GN125" s="121">
        <v>0.14002932551319647</v>
      </c>
      <c r="GO125" s="121">
        <v>0.60508308895405671</v>
      </c>
      <c r="GP125" s="121">
        <v>0.17375366568914957</v>
      </c>
      <c r="GQ125" s="204">
        <v>1.3685239491691105E-2</v>
      </c>
      <c r="GR125" s="52">
        <v>0.54759999999999998</v>
      </c>
      <c r="GS125" s="52">
        <v>0.45240000000000002</v>
      </c>
      <c r="GT125" s="10">
        <v>0.53300000000000003</v>
      </c>
      <c r="GU125" s="42">
        <v>0.46700000000000003</v>
      </c>
      <c r="GV125" s="207">
        <v>0.57499999999999996</v>
      </c>
      <c r="GW125" s="204">
        <v>0.42499999999999999</v>
      </c>
      <c r="GX125" s="207">
        <v>0.24763042522737774</v>
      </c>
      <c r="GY125" s="121">
        <v>0.201557990833129</v>
      </c>
      <c r="GZ125" s="204">
        <v>0.30609931856661116</v>
      </c>
      <c r="HA125" s="42">
        <v>0.83099999999999996</v>
      </c>
      <c r="HB125" s="43">
        <v>9.0999999999999998E-2</v>
      </c>
      <c r="HC125" s="43">
        <v>9.0000000000000011E-3</v>
      </c>
      <c r="HD125" s="43">
        <v>4.77994227994228E-2</v>
      </c>
      <c r="HE125" s="43">
        <v>2.1000000000000001E-2</v>
      </c>
      <c r="HF125" s="285">
        <v>0.83124649598205946</v>
      </c>
      <c r="HG125" s="40">
        <v>6.1296953840403665E-2</v>
      </c>
      <c r="HH125" s="40">
        <v>2.1865071949168379E-2</v>
      </c>
      <c r="HI125" s="40">
        <v>4.5785834423472248E-2</v>
      </c>
      <c r="HJ125" s="40">
        <v>3.9805643804896283E-2</v>
      </c>
      <c r="HK125" s="225">
        <v>0.7963169642857143</v>
      </c>
      <c r="HL125" s="228">
        <v>8.1287202380952384E-2</v>
      </c>
      <c r="HM125" s="228">
        <v>2.0089285714285716E-2</v>
      </c>
      <c r="HN125" s="228">
        <v>4.7805059523809521E-2</v>
      </c>
      <c r="HO125" s="228">
        <v>5.4501488095238096E-2</v>
      </c>
      <c r="HP125" s="11">
        <v>0.24600000000000002</v>
      </c>
      <c r="HQ125" s="9">
        <v>0.30599999999999999</v>
      </c>
      <c r="HR125" s="9">
        <v>0.24600000000000002</v>
      </c>
      <c r="HS125" s="9">
        <v>0.11</v>
      </c>
      <c r="HT125" s="174">
        <v>9.1999999999999998E-2</v>
      </c>
      <c r="HU125" s="236">
        <v>25.6</v>
      </c>
      <c r="HV125" s="237">
        <v>28</v>
      </c>
      <c r="HW125" s="237">
        <v>28.7</v>
      </c>
      <c r="HX125" s="137">
        <v>5.0608272506082727E-2</v>
      </c>
      <c r="HY125" s="38">
        <v>0.29343065693430659</v>
      </c>
      <c r="HZ125" s="38">
        <v>0.38491484184914843</v>
      </c>
      <c r="IA125" s="216">
        <v>0.2710462287104623</v>
      </c>
      <c r="IB125" s="18">
        <v>1313</v>
      </c>
      <c r="IC125" s="32">
        <v>1388</v>
      </c>
      <c r="ID125" s="32">
        <v>1424</v>
      </c>
      <c r="IE125" s="32">
        <v>1344</v>
      </c>
      <c r="IF125" s="32">
        <v>1284</v>
      </c>
      <c r="IG125" s="32">
        <v>1394</v>
      </c>
      <c r="IH125" s="32">
        <v>1406</v>
      </c>
      <c r="II125" s="32">
        <v>1443</v>
      </c>
      <c r="IJ125" s="32">
        <v>1491</v>
      </c>
      <c r="IK125" s="32">
        <v>1543</v>
      </c>
      <c r="IL125" s="31">
        <v>1481</v>
      </c>
      <c r="IM125" s="18">
        <v>2241</v>
      </c>
      <c r="IN125" s="32">
        <v>2243</v>
      </c>
      <c r="IO125" s="32">
        <v>2327</v>
      </c>
      <c r="IP125" s="32">
        <v>2360</v>
      </c>
      <c r="IQ125" s="32">
        <v>2517</v>
      </c>
      <c r="IR125" s="32">
        <v>2404</v>
      </c>
      <c r="IS125" s="32">
        <v>2378</v>
      </c>
      <c r="IT125" s="32">
        <v>2476</v>
      </c>
      <c r="IU125" s="32">
        <v>2397</v>
      </c>
      <c r="IV125" s="32">
        <v>2426</v>
      </c>
      <c r="IW125" s="32">
        <v>2450</v>
      </c>
      <c r="IX125" s="18">
        <v>2211</v>
      </c>
      <c r="IY125" s="32">
        <v>2213</v>
      </c>
      <c r="IZ125" s="32">
        <v>2316</v>
      </c>
      <c r="JA125" s="32">
        <v>2324</v>
      </c>
      <c r="JB125" s="32">
        <v>2438</v>
      </c>
      <c r="JC125" s="32">
        <v>2503</v>
      </c>
      <c r="JD125" s="32">
        <v>2483</v>
      </c>
      <c r="JE125" s="32">
        <v>2369</v>
      </c>
      <c r="JF125" s="32">
        <v>2445</v>
      </c>
      <c r="JG125" s="32">
        <v>2385</v>
      </c>
      <c r="JH125" s="32">
        <v>2337</v>
      </c>
      <c r="JI125" s="18">
        <v>5765</v>
      </c>
      <c r="JJ125" s="32">
        <v>5844</v>
      </c>
      <c r="JK125" s="32">
        <v>6067</v>
      </c>
      <c r="JL125" s="32">
        <v>6028</v>
      </c>
      <c r="JM125" s="32">
        <v>6239</v>
      </c>
      <c r="JN125" s="32">
        <v>6301</v>
      </c>
      <c r="JO125" s="32">
        <v>6267</v>
      </c>
      <c r="JP125" s="32">
        <v>6288</v>
      </c>
      <c r="JQ125" s="32">
        <v>6333</v>
      </c>
      <c r="JR125" s="32">
        <v>6354</v>
      </c>
      <c r="JS125" s="31">
        <v>6268</v>
      </c>
      <c r="JT125" s="54">
        <v>0.873</v>
      </c>
      <c r="JU125" s="54">
        <v>0.91600000000000004</v>
      </c>
      <c r="JV125" s="174">
        <v>0.90500000000000003</v>
      </c>
      <c r="JW125" s="11">
        <v>0.29799999999999999</v>
      </c>
      <c r="JX125" s="9">
        <v>0.38300000000000001</v>
      </c>
      <c r="JY125" s="174">
        <v>0.43</v>
      </c>
      <c r="JZ125" s="182">
        <v>39.700000000000003</v>
      </c>
      <c r="KA125" s="11">
        <v>0.19600000000000001</v>
      </c>
      <c r="KB125" s="9">
        <v>0.13600000000000001</v>
      </c>
      <c r="KC125" s="9">
        <v>8.1000000000000003E-2</v>
      </c>
      <c r="KD125" s="9">
        <v>7.6999999999999999E-2</v>
      </c>
      <c r="KE125" s="9">
        <v>3.4000000000000002E-2</v>
      </c>
      <c r="KF125" s="174">
        <v>7.9000000000000001E-2</v>
      </c>
    </row>
    <row r="126" spans="1:292" ht="16.5" customHeight="1" x14ac:dyDescent="0.35">
      <c r="A126" s="78" t="s">
        <v>95</v>
      </c>
      <c r="B126" s="46" t="s">
        <v>116</v>
      </c>
      <c r="C126" s="152">
        <v>93102</v>
      </c>
      <c r="D126" s="55">
        <v>96134</v>
      </c>
      <c r="E126" s="55">
        <v>96232</v>
      </c>
      <c r="F126" s="55">
        <v>94566</v>
      </c>
      <c r="G126" s="55">
        <v>93709</v>
      </c>
      <c r="H126" s="32">
        <v>93505</v>
      </c>
      <c r="I126" s="32">
        <v>94196</v>
      </c>
      <c r="J126" s="34">
        <v>95334</v>
      </c>
      <c r="K126" s="34">
        <v>96701</v>
      </c>
      <c r="L126" s="34">
        <v>95634</v>
      </c>
      <c r="M126" s="184">
        <v>95130</v>
      </c>
      <c r="N126" s="140">
        <f t="shared" si="61"/>
        <v>3.2566432514876155E-2</v>
      </c>
      <c r="O126" s="141">
        <f t="shared" si="55"/>
        <v>1.019410406307862E-3</v>
      </c>
      <c r="P126" s="141">
        <f t="shared" si="56"/>
        <v>-1.7312328539363205E-2</v>
      </c>
      <c r="Q126" s="141">
        <f t="shared" si="57"/>
        <v>-9.0624537360150578E-3</v>
      </c>
      <c r="R126" s="141">
        <f t="shared" si="58"/>
        <v>-2.1769520536981508E-3</v>
      </c>
      <c r="S126" s="141">
        <f t="shared" si="59"/>
        <v>7.3899791455002408E-3</v>
      </c>
      <c r="T126" s="141">
        <f t="shared" si="60"/>
        <v>1.2081192407320905E-2</v>
      </c>
      <c r="U126" s="141">
        <f t="shared" si="64"/>
        <v>1.4339060566010028E-2</v>
      </c>
      <c r="V126" s="141">
        <f t="shared" si="62"/>
        <v>-1.1034012057786372E-2</v>
      </c>
      <c r="W126" s="186">
        <f t="shared" si="63"/>
        <v>-5.270092226613966E-3</v>
      </c>
      <c r="X126" s="2">
        <v>7.0000000000000007E-2</v>
      </c>
      <c r="Y126" s="2">
        <v>0.24</v>
      </c>
      <c r="Z126" s="2">
        <v>0.15</v>
      </c>
      <c r="AA126" s="2">
        <v>0.34</v>
      </c>
      <c r="AB126" s="2">
        <v>0.09</v>
      </c>
      <c r="AC126" s="3">
        <v>0.11</v>
      </c>
      <c r="AD126" s="77">
        <v>0.06</v>
      </c>
      <c r="AE126" s="2">
        <v>0.23</v>
      </c>
      <c r="AF126" s="2">
        <v>0.15</v>
      </c>
      <c r="AG126" s="2">
        <v>0.28999999999999998</v>
      </c>
      <c r="AH126" s="2">
        <v>0.13</v>
      </c>
      <c r="AI126" s="2">
        <v>0.14000000000000001</v>
      </c>
      <c r="AJ126" s="10">
        <v>4.8567779220235356E-2</v>
      </c>
      <c r="AK126" s="40">
        <v>0.16645378784706227</v>
      </c>
      <c r="AL126" s="40">
        <v>0.16078981531889946</v>
      </c>
      <c r="AM126" s="40">
        <v>0.27121110599271325</v>
      </c>
      <c r="AN126" s="40">
        <v>0.15158716864190291</v>
      </c>
      <c r="AO126" s="175">
        <v>0.20139034297918673</v>
      </c>
      <c r="AP126" s="56">
        <v>1.1084616871818005E-2</v>
      </c>
      <c r="AQ126" s="38">
        <v>1.2E-2</v>
      </c>
      <c r="AR126" s="216">
        <v>1.0825411449390678E-2</v>
      </c>
      <c r="AS126" s="56">
        <v>0.12100706751734656</v>
      </c>
      <c r="AT126" s="38">
        <v>0.17</v>
      </c>
      <c r="AU126" s="216">
        <v>0.17724779094601953</v>
      </c>
      <c r="AV126" s="56">
        <v>2.1911451955919314E-3</v>
      </c>
      <c r="AW126" s="38">
        <v>2E-3</v>
      </c>
      <c r="AX126" s="216">
        <v>1.31915071820428E-3</v>
      </c>
      <c r="AY126" s="56">
        <v>2.9859723743850829E-2</v>
      </c>
      <c r="AZ126" s="38">
        <v>3.7999999999999999E-2</v>
      </c>
      <c r="BA126" s="216">
        <v>4.3060848444239706E-2</v>
      </c>
      <c r="BB126" s="39">
        <v>0.75975811475585919</v>
      </c>
      <c r="BC126" s="38">
        <v>0.68899999999999995</v>
      </c>
      <c r="BD126" s="216">
        <v>0.65063444867875542</v>
      </c>
      <c r="BE126" s="56">
        <v>7.6099331915533502E-2</v>
      </c>
      <c r="BF126" s="57">
        <v>8.8999999999999996E-2</v>
      </c>
      <c r="BG126" s="218">
        <v>0.11691234976339043</v>
      </c>
      <c r="BH126" s="192">
        <v>5313.8105975197295</v>
      </c>
      <c r="BI126" s="137">
        <v>7.1999999999999995E-2</v>
      </c>
      <c r="BJ126" s="38">
        <v>7.0999999999999994E-2</v>
      </c>
      <c r="BK126" s="38">
        <v>8.8999999999999996E-2</v>
      </c>
      <c r="BL126" s="38">
        <v>9.4E-2</v>
      </c>
      <c r="BM126" s="152">
        <v>32449</v>
      </c>
      <c r="BN126" s="55">
        <v>33418</v>
      </c>
      <c r="BO126" s="55">
        <v>33528</v>
      </c>
      <c r="BP126" s="55">
        <v>33424</v>
      </c>
      <c r="BQ126" s="55">
        <v>33323</v>
      </c>
      <c r="BR126" s="32">
        <v>33208</v>
      </c>
      <c r="BS126" s="19">
        <v>33113</v>
      </c>
      <c r="BT126" s="32">
        <v>33143</v>
      </c>
      <c r="BU126" s="32">
        <v>33677</v>
      </c>
      <c r="BV126" s="32">
        <v>33589</v>
      </c>
      <c r="BW126" s="31">
        <v>33572</v>
      </c>
      <c r="BX126" s="98">
        <v>2.8359999999999999</v>
      </c>
      <c r="BY126" s="58">
        <v>2.85</v>
      </c>
      <c r="BZ126" s="58">
        <v>2.84</v>
      </c>
      <c r="CA126" s="58">
        <v>2.8</v>
      </c>
      <c r="CB126" s="58">
        <v>2.78</v>
      </c>
      <c r="CC126" s="49">
        <v>2.78</v>
      </c>
      <c r="CD126" s="7">
        <v>2.806</v>
      </c>
      <c r="CE126" s="49">
        <v>2.8359999999999999</v>
      </c>
      <c r="CF126" s="49">
        <v>2.843</v>
      </c>
      <c r="CG126" s="49">
        <v>2.819</v>
      </c>
      <c r="CH126" s="189">
        <v>2.78</v>
      </c>
      <c r="CI126" s="207">
        <v>0.1847350075967468</v>
      </c>
      <c r="CJ126" s="121">
        <v>0.37614323591622723</v>
      </c>
      <c r="CK126" s="121">
        <v>0.1753805821193434</v>
      </c>
      <c r="CL126" s="121">
        <v>0.15675426270836354</v>
      </c>
      <c r="CM126" s="121">
        <v>6.7198817012336792E-2</v>
      </c>
      <c r="CN126" s="121">
        <v>2.5528330330857031E-2</v>
      </c>
      <c r="CO126" s="121">
        <v>1.4259764316125191E-2</v>
      </c>
      <c r="CP126" s="207">
        <v>4.5222986862096699E-2</v>
      </c>
      <c r="CQ126" s="121">
        <v>3.4170465040069119E-2</v>
      </c>
      <c r="CR126" s="121">
        <v>4.2929067238657012E-2</v>
      </c>
      <c r="CS126" s="121">
        <v>5.9939821848839635E-2</v>
      </c>
      <c r="CT126" s="121">
        <v>0.10841004558048083</v>
      </c>
      <c r="CU126" s="121">
        <v>0.12369291268209849</v>
      </c>
      <c r="CV126" s="121">
        <v>0.21753507909554026</v>
      </c>
      <c r="CW126" s="121">
        <v>0.24013082513986747</v>
      </c>
      <c r="CX126" s="121">
        <v>9.3442465677910549E-2</v>
      </c>
      <c r="CY126" s="204">
        <v>3.4526330834439942E-2</v>
      </c>
      <c r="CZ126" s="129">
        <v>77754</v>
      </c>
      <c r="DA126" s="93">
        <v>95878</v>
      </c>
      <c r="DB126" s="222">
        <v>118477</v>
      </c>
      <c r="DC126" s="21">
        <v>656</v>
      </c>
      <c r="DD126" s="19">
        <v>0</v>
      </c>
      <c r="DE126" s="19">
        <v>0</v>
      </c>
      <c r="DF126" s="19">
        <v>1</v>
      </c>
      <c r="DG126" s="19">
        <v>1</v>
      </c>
      <c r="DH126" s="19">
        <v>1</v>
      </c>
      <c r="DI126" s="19">
        <v>386</v>
      </c>
      <c r="DJ126" s="19">
        <v>1</v>
      </c>
      <c r="DK126" s="19">
        <v>32</v>
      </c>
      <c r="DL126" s="19">
        <v>21</v>
      </c>
      <c r="DM126" s="20">
        <v>22</v>
      </c>
      <c r="DN126" s="21">
        <v>156</v>
      </c>
      <c r="DO126" s="19">
        <v>0</v>
      </c>
      <c r="DP126" s="19">
        <v>0</v>
      </c>
      <c r="DQ126" s="19">
        <v>1</v>
      </c>
      <c r="DR126" s="19">
        <v>1</v>
      </c>
      <c r="DS126" s="19">
        <v>1</v>
      </c>
      <c r="DT126" s="19">
        <v>0</v>
      </c>
      <c r="DU126" s="19">
        <v>1</v>
      </c>
      <c r="DV126" s="19">
        <v>32</v>
      </c>
      <c r="DW126" s="50">
        <v>21</v>
      </c>
      <c r="DX126" s="201">
        <v>12</v>
      </c>
      <c r="DY126" s="21">
        <v>500</v>
      </c>
      <c r="DZ126" s="19">
        <v>0</v>
      </c>
      <c r="EA126" s="19">
        <v>0</v>
      </c>
      <c r="EB126" s="19">
        <v>0</v>
      </c>
      <c r="EC126" s="19">
        <v>0</v>
      </c>
      <c r="ED126" s="19">
        <v>0</v>
      </c>
      <c r="EE126" s="19">
        <v>386</v>
      </c>
      <c r="EF126" s="19">
        <v>0</v>
      </c>
      <c r="EG126" s="19">
        <v>0</v>
      </c>
      <c r="EH126" s="19">
        <v>0</v>
      </c>
      <c r="EI126" s="20">
        <v>10</v>
      </c>
      <c r="EJ126" s="59">
        <v>290000</v>
      </c>
      <c r="EK126" s="51">
        <v>318000</v>
      </c>
      <c r="EL126" s="51">
        <v>365000</v>
      </c>
      <c r="EM126" s="51">
        <v>448500</v>
      </c>
      <c r="EN126" s="51">
        <v>564500</v>
      </c>
      <c r="EO126" s="51">
        <v>620500</v>
      </c>
      <c r="EP126" s="51">
        <v>680000</v>
      </c>
      <c r="EQ126" s="51">
        <v>635000</v>
      </c>
      <c r="ER126" s="60">
        <v>490000</v>
      </c>
      <c r="ES126" s="51">
        <v>445000</v>
      </c>
      <c r="ET126" s="51">
        <v>460000</v>
      </c>
      <c r="EU126" s="51">
        <v>430000</v>
      </c>
      <c r="EV126" s="51">
        <v>448000</v>
      </c>
      <c r="EW126" s="51">
        <v>545000</v>
      </c>
      <c r="EX126" s="51">
        <v>575000</v>
      </c>
      <c r="EY126" s="51">
        <v>604500</v>
      </c>
      <c r="EZ126" s="51">
        <v>632250</v>
      </c>
      <c r="FA126" s="51">
        <v>670000</v>
      </c>
      <c r="FB126" s="51">
        <v>700000</v>
      </c>
      <c r="FC126" s="51">
        <v>733000</v>
      </c>
      <c r="FD126" s="51">
        <v>747250</v>
      </c>
      <c r="FE126" s="240">
        <v>877750</v>
      </c>
      <c r="FF126" s="48">
        <v>9.6551724137931033E-2</v>
      </c>
      <c r="FG126" s="61">
        <v>0.14779874213836477</v>
      </c>
      <c r="FH126" s="61">
        <v>0.22876712328767124</v>
      </c>
      <c r="FI126" s="9">
        <v>0.25863991081382376</v>
      </c>
      <c r="FJ126" s="9">
        <v>9.9202834366696191E-2</v>
      </c>
      <c r="FK126" s="9">
        <v>9.5890410958904049E-2</v>
      </c>
      <c r="FL126" s="9">
        <v>-6.6176470588235281E-2</v>
      </c>
      <c r="FM126" s="9">
        <v>-0.22834645669291342</v>
      </c>
      <c r="FN126" s="9">
        <v>-9.1836734693877542E-2</v>
      </c>
      <c r="FO126" s="61">
        <v>3.3707865168539325E-2</v>
      </c>
      <c r="FP126" s="9">
        <v>-6.5217391304347824E-2</v>
      </c>
      <c r="FQ126" s="9">
        <f t="shared" si="54"/>
        <v>4.1860465116279069E-2</v>
      </c>
      <c r="FR126" s="40">
        <v>0.22540753232152899</v>
      </c>
      <c r="FS126" s="40">
        <v>5.5045871559633031E-2</v>
      </c>
      <c r="FT126" s="40">
        <v>5.1304347826086956E-2</v>
      </c>
      <c r="FU126" s="40">
        <v>4.590570719602978E-2</v>
      </c>
      <c r="FV126" s="40">
        <v>0.06</v>
      </c>
      <c r="FW126" s="40">
        <v>4.4999999999999998E-2</v>
      </c>
      <c r="FX126" s="40">
        <v>4.7E-2</v>
      </c>
      <c r="FY126" s="40">
        <v>1.9E-2</v>
      </c>
      <c r="FZ126" s="175">
        <v>0.17499999999999999</v>
      </c>
      <c r="GA126" s="194">
        <v>24801</v>
      </c>
      <c r="GB126" s="39">
        <v>0.70943104779885013</v>
      </c>
      <c r="GC126" s="198">
        <v>4257</v>
      </c>
      <c r="GD126" s="39">
        <v>0.12177121771217712</v>
      </c>
      <c r="GE126" s="198">
        <v>910</v>
      </c>
      <c r="GF126" s="39">
        <v>2.6030492863068164E-2</v>
      </c>
      <c r="GG126" s="198">
        <v>4940</v>
      </c>
      <c r="GH126" s="39">
        <v>0.14130838982808433</v>
      </c>
      <c r="GI126" s="198">
        <v>51</v>
      </c>
      <c r="GJ126" s="39">
        <v>1.4588517978203037E-3</v>
      </c>
      <c r="GK126" s="207">
        <v>5.5411564929841806E-3</v>
      </c>
      <c r="GL126" s="121">
        <v>7.715911460660768E-3</v>
      </c>
      <c r="GM126" s="121">
        <v>3.4349212023713764E-2</v>
      </c>
      <c r="GN126" s="121">
        <v>0.41901272082700269</v>
      </c>
      <c r="GO126" s="121">
        <v>0.51622128876575213</v>
      </c>
      <c r="GP126" s="121">
        <v>1.3972055888223553E-2</v>
      </c>
      <c r="GQ126" s="204">
        <v>3.1876545416629426E-3</v>
      </c>
      <c r="GR126" s="52">
        <v>0.1857</v>
      </c>
      <c r="GS126" s="52">
        <v>0.81430000000000002</v>
      </c>
      <c r="GT126" s="10">
        <v>0.221</v>
      </c>
      <c r="GU126" s="42">
        <v>0.77900000000000003</v>
      </c>
      <c r="GV126" s="207">
        <v>0.23100000000000001</v>
      </c>
      <c r="GW126" s="204">
        <v>0.76900000000000002</v>
      </c>
      <c r="GX126" s="207">
        <v>0.23315917857474447</v>
      </c>
      <c r="GY126" s="121">
        <v>0.2134956345769104</v>
      </c>
      <c r="GZ126" s="204">
        <v>0.3136594758506186</v>
      </c>
      <c r="HA126" s="42">
        <v>0.82400000000000007</v>
      </c>
      <c r="HB126" s="43">
        <v>9.5000000000000001E-2</v>
      </c>
      <c r="HC126" s="43">
        <v>0.01</v>
      </c>
      <c r="HD126" s="43">
        <v>1.8716000345393318E-2</v>
      </c>
      <c r="HE126" s="43">
        <v>5.1999999999999998E-2</v>
      </c>
      <c r="HF126" s="285">
        <v>0.82702352687243685</v>
      </c>
      <c r="HG126" s="40">
        <v>6.4364342758471832E-2</v>
      </c>
      <c r="HH126" s="40">
        <v>1.0274120440319447E-2</v>
      </c>
      <c r="HI126" s="40">
        <v>1.6770990718756745E-2</v>
      </c>
      <c r="HJ126" s="40">
        <v>8.1567019210015107E-2</v>
      </c>
      <c r="HK126" s="225">
        <v>0.80388015011997294</v>
      </c>
      <c r="HL126" s="228">
        <v>7.0507167613461583E-2</v>
      </c>
      <c r="HM126" s="228">
        <v>1.1792210988289822E-2</v>
      </c>
      <c r="HN126" s="228">
        <v>1.7842127930108077E-2</v>
      </c>
      <c r="HO126" s="228">
        <v>9.59783433481676E-2</v>
      </c>
      <c r="HP126" s="11">
        <v>0.19500000000000001</v>
      </c>
      <c r="HQ126" s="9">
        <v>0.39</v>
      </c>
      <c r="HR126" s="9">
        <v>0.245</v>
      </c>
      <c r="HS126" s="9">
        <v>8.1000000000000003E-2</v>
      </c>
      <c r="HT126" s="174">
        <v>8.900000000000001E-2</v>
      </c>
      <c r="HU126" s="236">
        <v>27.9</v>
      </c>
      <c r="HV126" s="237">
        <v>30</v>
      </c>
      <c r="HW126" s="237">
        <v>27.8</v>
      </c>
      <c r="HX126" s="137">
        <v>3.0000295569414477E-2</v>
      </c>
      <c r="HY126" s="38">
        <v>0.21854402506428636</v>
      </c>
      <c r="HZ126" s="38">
        <v>0.45603404959654775</v>
      </c>
      <c r="IA126" s="216">
        <v>0.29542162976975145</v>
      </c>
      <c r="IB126" s="18">
        <v>10186</v>
      </c>
      <c r="IC126" s="32">
        <v>10125</v>
      </c>
      <c r="ID126" s="32">
        <v>9399</v>
      </c>
      <c r="IE126" s="32">
        <v>8990</v>
      </c>
      <c r="IF126" s="32">
        <v>8358</v>
      </c>
      <c r="IG126" s="32">
        <v>7681</v>
      </c>
      <c r="IH126" s="32">
        <v>7645</v>
      </c>
      <c r="II126" s="32">
        <v>7699</v>
      </c>
      <c r="IJ126" s="32">
        <v>7519</v>
      </c>
      <c r="IK126" s="32">
        <v>6948</v>
      </c>
      <c r="IL126" s="31">
        <v>6535</v>
      </c>
      <c r="IM126" s="18">
        <v>5517</v>
      </c>
      <c r="IN126" s="32">
        <v>5546</v>
      </c>
      <c r="IO126" s="32">
        <v>5822</v>
      </c>
      <c r="IP126" s="32">
        <v>6143</v>
      </c>
      <c r="IQ126" s="32">
        <v>5972</v>
      </c>
      <c r="IR126" s="32">
        <v>5661</v>
      </c>
      <c r="IS126" s="32">
        <v>5204</v>
      </c>
      <c r="IT126" s="32">
        <v>5060</v>
      </c>
      <c r="IU126" s="32">
        <v>4712</v>
      </c>
      <c r="IV126" s="32">
        <v>4627</v>
      </c>
      <c r="IW126" s="32">
        <v>4434</v>
      </c>
      <c r="IX126" s="18">
        <v>5960</v>
      </c>
      <c r="IY126" s="32">
        <v>6221</v>
      </c>
      <c r="IZ126" s="32">
        <v>6136</v>
      </c>
      <c r="JA126" s="32">
        <v>6790</v>
      </c>
      <c r="JB126" s="32">
        <v>7424</v>
      </c>
      <c r="JC126" s="32">
        <v>7161</v>
      </c>
      <c r="JD126" s="32">
        <v>6832</v>
      </c>
      <c r="JE126" s="32">
        <v>6323</v>
      </c>
      <c r="JF126" s="32">
        <v>5839</v>
      </c>
      <c r="JG126" s="32">
        <v>5769</v>
      </c>
      <c r="JH126" s="32">
        <v>5584</v>
      </c>
      <c r="JI126" s="18">
        <v>21663</v>
      </c>
      <c r="JJ126" s="32">
        <v>21892</v>
      </c>
      <c r="JK126" s="32">
        <v>21357</v>
      </c>
      <c r="JL126" s="32">
        <v>21923</v>
      </c>
      <c r="JM126" s="32">
        <v>21754</v>
      </c>
      <c r="JN126" s="32">
        <v>20503</v>
      </c>
      <c r="JO126" s="32">
        <v>19681</v>
      </c>
      <c r="JP126" s="32">
        <v>19082</v>
      </c>
      <c r="JQ126" s="32">
        <v>18070</v>
      </c>
      <c r="JR126" s="32">
        <v>17344</v>
      </c>
      <c r="JS126" s="31">
        <v>16553</v>
      </c>
      <c r="JT126" s="54">
        <v>0.93799999999999994</v>
      </c>
      <c r="JU126" s="54">
        <v>0.94599999999999995</v>
      </c>
      <c r="JV126" s="174">
        <v>0.94400000000000006</v>
      </c>
      <c r="JW126" s="11">
        <v>0.41199999999999998</v>
      </c>
      <c r="JX126" s="9">
        <v>0.438</v>
      </c>
      <c r="JY126" s="174">
        <v>0.47200000000000003</v>
      </c>
      <c r="JZ126" s="182">
        <v>45.5</v>
      </c>
      <c r="KA126" s="11">
        <v>0.187</v>
      </c>
      <c r="KB126" s="9">
        <v>0.13600000000000001</v>
      </c>
      <c r="KC126" s="9">
        <v>7.6999999999999999E-2</v>
      </c>
      <c r="KD126" s="9">
        <v>8.5999999999999993E-2</v>
      </c>
      <c r="KE126" s="9">
        <v>2.8000000000000001E-2</v>
      </c>
      <c r="KF126" s="174">
        <v>6.5000000000000002E-2</v>
      </c>
    </row>
    <row r="127" spans="1:292" ht="16.5" customHeight="1" x14ac:dyDescent="0.35">
      <c r="A127" s="78" t="s">
        <v>95</v>
      </c>
      <c r="B127" s="46" t="s">
        <v>117</v>
      </c>
      <c r="C127" s="152">
        <v>70032</v>
      </c>
      <c r="D127" s="55">
        <v>72082</v>
      </c>
      <c r="E127" s="55">
        <v>81327</v>
      </c>
      <c r="F127" s="55">
        <v>81821</v>
      </c>
      <c r="G127" s="55">
        <v>82720</v>
      </c>
      <c r="H127" s="32">
        <v>85186</v>
      </c>
      <c r="I127" s="32">
        <v>85990</v>
      </c>
      <c r="J127" s="34">
        <v>86874</v>
      </c>
      <c r="K127" s="34">
        <v>84270</v>
      </c>
      <c r="L127" s="34">
        <v>86615</v>
      </c>
      <c r="M127" s="184">
        <v>86415</v>
      </c>
      <c r="N127" s="140">
        <f t="shared" si="61"/>
        <v>2.9272332647932373E-2</v>
      </c>
      <c r="O127" s="141">
        <f t="shared" si="55"/>
        <v>0.12825670763852279</v>
      </c>
      <c r="P127" s="141">
        <f t="shared" si="56"/>
        <v>6.0742434861731035E-3</v>
      </c>
      <c r="Q127" s="141">
        <f t="shared" si="57"/>
        <v>1.0987399322912211E-2</v>
      </c>
      <c r="R127" s="141">
        <f t="shared" si="58"/>
        <v>2.9811411992263056E-2</v>
      </c>
      <c r="S127" s="141">
        <f t="shared" si="59"/>
        <v>9.4381705914117348E-3</v>
      </c>
      <c r="T127" s="141">
        <f t="shared" si="60"/>
        <v>1.028026514711013E-2</v>
      </c>
      <c r="U127" s="141">
        <f t="shared" si="64"/>
        <v>-2.9974445749015817E-2</v>
      </c>
      <c r="V127" s="141">
        <f t="shared" si="62"/>
        <v>2.7827222024445236E-2</v>
      </c>
      <c r="W127" s="186">
        <f t="shared" si="63"/>
        <v>-2.3090688679789874E-3</v>
      </c>
      <c r="X127" s="2">
        <v>0.04</v>
      </c>
      <c r="Y127" s="2">
        <v>0.14000000000000001</v>
      </c>
      <c r="Z127" s="2">
        <v>0.21</v>
      </c>
      <c r="AA127" s="2">
        <v>0.31</v>
      </c>
      <c r="AB127" s="2">
        <v>0.12</v>
      </c>
      <c r="AC127" s="3">
        <v>0.18</v>
      </c>
      <c r="AD127" s="77">
        <v>0.04</v>
      </c>
      <c r="AE127" s="2">
        <v>0.14000000000000001</v>
      </c>
      <c r="AF127" s="2">
        <v>0.16</v>
      </c>
      <c r="AG127" s="2">
        <v>0.31</v>
      </c>
      <c r="AH127" s="2">
        <v>0.15</v>
      </c>
      <c r="AI127" s="2">
        <v>0.2</v>
      </c>
      <c r="AJ127" s="10">
        <v>3.9139262958900273E-2</v>
      </c>
      <c r="AK127" s="40">
        <v>0.1440474245571452</v>
      </c>
      <c r="AL127" s="40">
        <v>0.17981422269937219</v>
      </c>
      <c r="AM127" s="40">
        <v>0.25592223492893318</v>
      </c>
      <c r="AN127" s="40">
        <v>0.15033724648166732</v>
      </c>
      <c r="AO127" s="175">
        <v>0.23073960837398183</v>
      </c>
      <c r="AP127" s="56">
        <v>5.0548320767649074E-3</v>
      </c>
      <c r="AQ127" s="38">
        <v>7.0000000000000001E-3</v>
      </c>
      <c r="AR127" s="216">
        <v>7.9702196186430783E-3</v>
      </c>
      <c r="AS127" s="56">
        <v>4.7135595156499885E-2</v>
      </c>
      <c r="AT127" s="38">
        <v>7.1999999999999995E-2</v>
      </c>
      <c r="AU127" s="216">
        <v>8.7917473802133175E-2</v>
      </c>
      <c r="AV127" s="56">
        <v>1.9562485720813344E-3</v>
      </c>
      <c r="AW127" s="38">
        <v>2E-3</v>
      </c>
      <c r="AX127" s="216">
        <v>8.7520713235465732E-4</v>
      </c>
      <c r="AY127" s="56">
        <v>1.6206876856294267E-2</v>
      </c>
      <c r="AZ127" s="38">
        <v>2.5999999999999999E-2</v>
      </c>
      <c r="BA127" s="216">
        <v>2.5182626554951338E-2</v>
      </c>
      <c r="BB127" s="39">
        <v>0.89019305460360976</v>
      </c>
      <c r="BC127" s="38">
        <v>0.82299999999999995</v>
      </c>
      <c r="BD127" s="216">
        <v>0.79929750040842995</v>
      </c>
      <c r="BE127" s="56">
        <v>3.9453392734749827E-2</v>
      </c>
      <c r="BF127" s="57">
        <v>7.0000000000000007E-2</v>
      </c>
      <c r="BG127" s="218">
        <v>7.8756972483487758E-2</v>
      </c>
      <c r="BH127" s="192">
        <v>3602.6879462410752</v>
      </c>
      <c r="BI127" s="137">
        <v>3.5000000000000003E-2</v>
      </c>
      <c r="BJ127" s="38">
        <v>3.5999999999999997E-2</v>
      </c>
      <c r="BK127" s="38">
        <v>0.03</v>
      </c>
      <c r="BL127" s="38">
        <v>3.2000000000000001E-2</v>
      </c>
      <c r="BM127" s="152">
        <v>33071</v>
      </c>
      <c r="BN127" s="55">
        <v>33704</v>
      </c>
      <c r="BO127" s="55">
        <v>37289</v>
      </c>
      <c r="BP127" s="55">
        <v>37729</v>
      </c>
      <c r="BQ127" s="55">
        <v>38042</v>
      </c>
      <c r="BR127" s="32">
        <v>38751</v>
      </c>
      <c r="BS127" s="19">
        <v>38373</v>
      </c>
      <c r="BT127" s="32">
        <v>37745</v>
      </c>
      <c r="BU127" s="32">
        <v>37521</v>
      </c>
      <c r="BV127" s="32">
        <v>38901</v>
      </c>
      <c r="BW127" s="31">
        <v>39069</v>
      </c>
      <c r="BX127" s="98">
        <v>2.089</v>
      </c>
      <c r="BY127" s="58">
        <v>2.11</v>
      </c>
      <c r="BZ127" s="58">
        <v>2.16</v>
      </c>
      <c r="CA127" s="58">
        <v>2.15</v>
      </c>
      <c r="CB127" s="58">
        <v>2.16</v>
      </c>
      <c r="CC127" s="49">
        <v>2.19</v>
      </c>
      <c r="CD127" s="7">
        <v>2.2069999999999999</v>
      </c>
      <c r="CE127" s="49">
        <v>2.23</v>
      </c>
      <c r="CF127" s="49">
        <v>2.2349999999999999</v>
      </c>
      <c r="CG127" s="49">
        <v>2.2160000000000002</v>
      </c>
      <c r="CH127" s="189">
        <v>2.1850000000000001</v>
      </c>
      <c r="CI127" s="207">
        <v>0.32761600850950673</v>
      </c>
      <c r="CJ127" s="121">
        <v>0.38734210876213271</v>
      </c>
      <c r="CK127" s="121">
        <v>0.12814785267916501</v>
      </c>
      <c r="CL127" s="121">
        <v>9.9320237439749909E-2</v>
      </c>
      <c r="CM127" s="121">
        <v>4.1286628916231319E-2</v>
      </c>
      <c r="CN127" s="121">
        <v>1.2100418791392531E-2</v>
      </c>
      <c r="CO127" s="121">
        <v>4.1867449018218161E-3</v>
      </c>
      <c r="CP127" s="207">
        <v>6.3236271772370692E-2</v>
      </c>
      <c r="CQ127" s="121">
        <v>4.3052785533838588E-2</v>
      </c>
      <c r="CR127" s="121">
        <v>3.6138811328280812E-2</v>
      </c>
      <c r="CS127" s="121">
        <v>5.6508443026193324E-2</v>
      </c>
      <c r="CT127" s="121">
        <v>9.7939103842574121E-2</v>
      </c>
      <c r="CU127" s="121">
        <v>0.10099720781810929</v>
      </c>
      <c r="CV127" s="121">
        <v>0.16667996277090813</v>
      </c>
      <c r="CW127" s="121">
        <v>0.18196726046268155</v>
      </c>
      <c r="CX127" s="121">
        <v>0.13401155575686272</v>
      </c>
      <c r="CY127" s="204">
        <v>0.11946859768818073</v>
      </c>
      <c r="CZ127" s="129">
        <v>83797</v>
      </c>
      <c r="DA127" s="93">
        <v>107007</v>
      </c>
      <c r="DB127" s="222">
        <v>127223</v>
      </c>
      <c r="DC127" s="21">
        <v>323</v>
      </c>
      <c r="DD127" s="19">
        <v>165</v>
      </c>
      <c r="DE127" s="19">
        <v>331</v>
      </c>
      <c r="DF127" s="19">
        <v>160</v>
      </c>
      <c r="DG127" s="19">
        <v>127</v>
      </c>
      <c r="DH127" s="19">
        <v>61</v>
      </c>
      <c r="DI127" s="19">
        <v>276</v>
      </c>
      <c r="DJ127" s="19">
        <v>142</v>
      </c>
      <c r="DK127" s="19">
        <v>190</v>
      </c>
      <c r="DL127" s="19">
        <v>194</v>
      </c>
      <c r="DM127" s="20">
        <v>178</v>
      </c>
      <c r="DN127" s="21">
        <v>118</v>
      </c>
      <c r="DO127" s="19">
        <v>123</v>
      </c>
      <c r="DP127" s="19">
        <v>100</v>
      </c>
      <c r="DQ127" s="19">
        <v>126</v>
      </c>
      <c r="DR127" s="19">
        <v>95</v>
      </c>
      <c r="DS127" s="19">
        <v>53</v>
      </c>
      <c r="DT127" s="19">
        <v>138</v>
      </c>
      <c r="DU127" s="19">
        <v>67</v>
      </c>
      <c r="DV127" s="19">
        <v>136</v>
      </c>
      <c r="DW127" s="50">
        <v>148</v>
      </c>
      <c r="DX127" s="201">
        <v>94</v>
      </c>
      <c r="DY127" s="21">
        <v>205</v>
      </c>
      <c r="DZ127" s="19">
        <v>42</v>
      </c>
      <c r="EA127" s="19">
        <v>231</v>
      </c>
      <c r="EB127" s="19">
        <v>34</v>
      </c>
      <c r="EC127" s="19">
        <v>32</v>
      </c>
      <c r="ED127" s="19">
        <v>10</v>
      </c>
      <c r="EE127" s="19">
        <v>138</v>
      </c>
      <c r="EF127" s="19">
        <v>75</v>
      </c>
      <c r="EG127" s="19">
        <v>54</v>
      </c>
      <c r="EH127" s="19">
        <v>46</v>
      </c>
      <c r="EI127" s="20">
        <v>84</v>
      </c>
      <c r="EJ127" s="59">
        <v>585000</v>
      </c>
      <c r="EK127" s="51">
        <v>645000</v>
      </c>
      <c r="EL127" s="51">
        <v>736750</v>
      </c>
      <c r="EM127" s="51">
        <v>857500</v>
      </c>
      <c r="EN127" s="51">
        <v>1100000</v>
      </c>
      <c r="EO127" s="51">
        <v>1377000</v>
      </c>
      <c r="EP127" s="51">
        <v>1400000</v>
      </c>
      <c r="EQ127" s="51">
        <v>1551000</v>
      </c>
      <c r="ER127" s="60">
        <v>1455918</v>
      </c>
      <c r="ES127" s="51">
        <v>1109746</v>
      </c>
      <c r="ET127" s="51">
        <v>1264669</v>
      </c>
      <c r="EU127" s="51">
        <v>1175700</v>
      </c>
      <c r="EV127" s="51">
        <v>1282800</v>
      </c>
      <c r="EW127" s="51">
        <v>1310000</v>
      </c>
      <c r="EX127" s="51">
        <v>1491000</v>
      </c>
      <c r="EY127" s="51">
        <v>1600000</v>
      </c>
      <c r="EZ127" s="51">
        <v>1650000</v>
      </c>
      <c r="FA127" s="51">
        <v>1850000</v>
      </c>
      <c r="FB127" s="51">
        <v>1826000</v>
      </c>
      <c r="FC127" s="51">
        <v>1863000</v>
      </c>
      <c r="FD127" s="51">
        <v>1908750</v>
      </c>
      <c r="FE127" s="240">
        <v>2236250</v>
      </c>
      <c r="FF127" s="48">
        <v>0.10256410256410256</v>
      </c>
      <c r="FG127" s="61">
        <v>0.14224806201550388</v>
      </c>
      <c r="FH127" s="61">
        <v>0.16389548693586697</v>
      </c>
      <c r="FI127" s="9">
        <v>0.28279883381924198</v>
      </c>
      <c r="FJ127" s="9">
        <v>0.25181818181818172</v>
      </c>
      <c r="FK127" s="9">
        <v>1.6702977487291104E-2</v>
      </c>
      <c r="FL127" s="9">
        <v>0.10785714285714287</v>
      </c>
      <c r="FM127" s="9">
        <v>-6.1303675048355877E-2</v>
      </c>
      <c r="FN127" s="9">
        <v>-0.23776888533557516</v>
      </c>
      <c r="FO127" s="61">
        <v>0.13960221528169509</v>
      </c>
      <c r="FP127" s="9">
        <v>-7.0000000000000007E-2</v>
      </c>
      <c r="FQ127" s="9">
        <f t="shared" si="54"/>
        <v>9.1094667006889507E-2</v>
      </c>
      <c r="FR127" s="40">
        <v>0.15929203539823011</v>
      </c>
      <c r="FS127" s="40">
        <v>0.13816793893129772</v>
      </c>
      <c r="FT127" s="40">
        <v>7.3105298457411136E-2</v>
      </c>
      <c r="FU127" s="40">
        <v>3.125E-2</v>
      </c>
      <c r="FV127" s="40">
        <v>0.121</v>
      </c>
      <c r="FW127" s="40">
        <v>-1.2999999999999999E-2</v>
      </c>
      <c r="FX127" s="40">
        <v>0.02</v>
      </c>
      <c r="FY127" s="40">
        <v>2.5000000000000001E-2</v>
      </c>
      <c r="FZ127" s="175">
        <v>0.17199999999999999</v>
      </c>
      <c r="GA127" s="194">
        <v>20265</v>
      </c>
      <c r="GB127" s="39">
        <v>0.44973368841544609</v>
      </c>
      <c r="GC127" s="198">
        <v>7010</v>
      </c>
      <c r="GD127" s="39">
        <v>0.15557035064358632</v>
      </c>
      <c r="GE127" s="198">
        <v>5085</v>
      </c>
      <c r="GF127" s="39">
        <v>0.11284953395472704</v>
      </c>
      <c r="GG127" s="198">
        <v>11580</v>
      </c>
      <c r="GH127" s="39">
        <v>0.2569906790945406</v>
      </c>
      <c r="GI127" s="198">
        <v>1120</v>
      </c>
      <c r="GJ127" s="39">
        <v>2.4855747891699954E-2</v>
      </c>
      <c r="GK127" s="207">
        <v>1.3375880866905996E-2</v>
      </c>
      <c r="GL127" s="121">
        <v>1.6992421220582369E-2</v>
      </c>
      <c r="GM127" s="121">
        <v>0.10841643398484244</v>
      </c>
      <c r="GN127" s="121">
        <v>0.2496742454460843</v>
      </c>
      <c r="GO127" s="121">
        <v>0.43191065017949742</v>
      </c>
      <c r="GP127" s="121">
        <v>0.14418295439436246</v>
      </c>
      <c r="GQ127" s="204">
        <v>3.5447413907725038E-2</v>
      </c>
      <c r="GR127" s="52">
        <v>0.44340000000000002</v>
      </c>
      <c r="GS127" s="52">
        <v>0.55659999999999998</v>
      </c>
      <c r="GT127" s="10">
        <v>0.45200000000000001</v>
      </c>
      <c r="GU127" s="42">
        <v>0.54800000000000004</v>
      </c>
      <c r="GV127" s="207">
        <v>0.433</v>
      </c>
      <c r="GW127" s="204">
        <v>0.56700000000000006</v>
      </c>
      <c r="GX127" s="207">
        <v>0.24156009526579314</v>
      </c>
      <c r="GY127" s="121">
        <v>0.21888782689805272</v>
      </c>
      <c r="GZ127" s="204">
        <v>0.29126590467974983</v>
      </c>
      <c r="HA127" s="42">
        <v>0.82599999999999996</v>
      </c>
      <c r="HB127" s="43">
        <v>5.7000000000000002E-2</v>
      </c>
      <c r="HC127" s="43">
        <v>8.0000000000000002E-3</v>
      </c>
      <c r="HD127" s="43">
        <v>3.6111843840675284E-2</v>
      </c>
      <c r="HE127" s="43">
        <v>7.2999999999999995E-2</v>
      </c>
      <c r="HF127" s="285">
        <v>0.81935980948378506</v>
      </c>
      <c r="HG127" s="40">
        <v>4.7418925544582192E-2</v>
      </c>
      <c r="HH127" s="40">
        <v>4.9029908244028857E-3</v>
      </c>
      <c r="HI127" s="40">
        <v>4.3333099857579792E-2</v>
      </c>
      <c r="HJ127" s="40">
        <v>8.4985174289650023E-2</v>
      </c>
      <c r="HK127" s="225">
        <v>0.79741650180379375</v>
      </c>
      <c r="HL127" s="228">
        <v>4.7969277318747817E-2</v>
      </c>
      <c r="HM127" s="228">
        <v>3.0257186081694403E-3</v>
      </c>
      <c r="HN127" s="228">
        <v>3.7146514604910974E-2</v>
      </c>
      <c r="HO127" s="228">
        <v>0.11444198766437798</v>
      </c>
      <c r="HP127" s="11">
        <v>0.27699999999999997</v>
      </c>
      <c r="HQ127" s="9">
        <v>0.42</v>
      </c>
      <c r="HR127" s="9">
        <v>0.16</v>
      </c>
      <c r="HS127" s="9">
        <v>6.4000000000000001E-2</v>
      </c>
      <c r="HT127" s="174">
        <v>7.9000000000000001E-2</v>
      </c>
      <c r="HU127" s="236">
        <v>24.3</v>
      </c>
      <c r="HV127" s="237">
        <v>26</v>
      </c>
      <c r="HW127" s="237">
        <v>25</v>
      </c>
      <c r="HX127" s="137">
        <v>4.0767954491585684E-2</v>
      </c>
      <c r="HY127" s="38">
        <v>0.32561691817439625</v>
      </c>
      <c r="HZ127" s="38">
        <v>0.43383108161491662</v>
      </c>
      <c r="IA127" s="216">
        <v>0.19978404571910141</v>
      </c>
      <c r="IB127" s="18">
        <v>3964</v>
      </c>
      <c r="IC127" s="32">
        <v>4141</v>
      </c>
      <c r="ID127" s="32">
        <v>4266</v>
      </c>
      <c r="IE127" s="32">
        <v>4330</v>
      </c>
      <c r="IF127" s="32">
        <v>4282</v>
      </c>
      <c r="IG127" s="32">
        <v>4411</v>
      </c>
      <c r="IH127" s="32">
        <v>4394</v>
      </c>
      <c r="II127" s="32">
        <v>4467</v>
      </c>
      <c r="IJ127" s="32">
        <v>4220</v>
      </c>
      <c r="IK127" s="32">
        <v>3981</v>
      </c>
      <c r="IL127" s="31">
        <v>3728</v>
      </c>
      <c r="IM127" s="18">
        <v>2740</v>
      </c>
      <c r="IN127" s="32">
        <v>2784</v>
      </c>
      <c r="IO127" s="32">
        <v>3002</v>
      </c>
      <c r="IP127" s="32">
        <v>2864</v>
      </c>
      <c r="IQ127" s="32">
        <v>2810</v>
      </c>
      <c r="IR127" s="32">
        <v>2838</v>
      </c>
      <c r="IS127" s="32">
        <v>3007</v>
      </c>
      <c r="IT127" s="32">
        <v>3040</v>
      </c>
      <c r="IU127" s="32">
        <v>3112</v>
      </c>
      <c r="IV127" s="32">
        <v>3098</v>
      </c>
      <c r="IW127" s="32">
        <v>2903</v>
      </c>
      <c r="IX127" s="18">
        <v>2363</v>
      </c>
      <c r="IY127" s="32">
        <v>2533</v>
      </c>
      <c r="IZ127" s="32">
        <v>2805</v>
      </c>
      <c r="JA127" s="32">
        <v>2898</v>
      </c>
      <c r="JB127" s="32">
        <v>2910</v>
      </c>
      <c r="JC127" s="32">
        <v>3070</v>
      </c>
      <c r="JD127" s="32">
        <v>3099</v>
      </c>
      <c r="JE127" s="32">
        <v>3064</v>
      </c>
      <c r="JF127" s="32">
        <v>3030</v>
      </c>
      <c r="JG127" s="32">
        <v>2993</v>
      </c>
      <c r="JH127" s="32">
        <v>3013</v>
      </c>
      <c r="JI127" s="18">
        <v>9067</v>
      </c>
      <c r="JJ127" s="32">
        <v>9458</v>
      </c>
      <c r="JK127" s="32">
        <v>10073</v>
      </c>
      <c r="JL127" s="32">
        <v>10092</v>
      </c>
      <c r="JM127" s="32">
        <v>10002</v>
      </c>
      <c r="JN127" s="32">
        <v>10319</v>
      </c>
      <c r="JO127" s="32">
        <v>10500</v>
      </c>
      <c r="JP127" s="32">
        <v>10571</v>
      </c>
      <c r="JQ127" s="32">
        <v>10362</v>
      </c>
      <c r="JR127" s="32">
        <v>10072</v>
      </c>
      <c r="JS127" s="31">
        <v>9644</v>
      </c>
      <c r="JT127" s="54">
        <v>0.96699999999999997</v>
      </c>
      <c r="JU127" s="54">
        <v>0.97699999999999998</v>
      </c>
      <c r="JV127" s="174">
        <v>0.97900000000000009</v>
      </c>
      <c r="JW127" s="11">
        <v>0.58499999999999996</v>
      </c>
      <c r="JX127" s="9">
        <v>0.625</v>
      </c>
      <c r="JY127" s="174">
        <v>0.66299999999999992</v>
      </c>
      <c r="JZ127" s="182">
        <v>47.2</v>
      </c>
      <c r="KA127" s="11">
        <v>0.13200000000000001</v>
      </c>
      <c r="KB127" s="9">
        <v>0.13600000000000001</v>
      </c>
      <c r="KC127" s="9">
        <v>5.7000000000000002E-2</v>
      </c>
      <c r="KD127" s="9">
        <v>8.5999999999999993E-2</v>
      </c>
      <c r="KE127" s="9">
        <v>1.2999999999999999E-2</v>
      </c>
      <c r="KF127" s="174">
        <v>4.8000000000000001E-2</v>
      </c>
    </row>
    <row r="128" spans="1:292" ht="16.5" customHeight="1" x14ac:dyDescent="0.35">
      <c r="A128" s="78" t="s">
        <v>95</v>
      </c>
      <c r="B128" s="46" t="s">
        <v>95</v>
      </c>
      <c r="C128" s="152">
        <v>128868</v>
      </c>
      <c r="D128" s="55">
        <v>131547</v>
      </c>
      <c r="E128" s="55">
        <v>133787</v>
      </c>
      <c r="F128" s="55">
        <v>132993</v>
      </c>
      <c r="G128" s="55">
        <v>134780</v>
      </c>
      <c r="H128" s="32">
        <v>136416</v>
      </c>
      <c r="I128" s="32">
        <v>138010</v>
      </c>
      <c r="J128" s="34">
        <v>139279</v>
      </c>
      <c r="K128" s="34">
        <v>141420</v>
      </c>
      <c r="L128" s="34">
        <v>140208</v>
      </c>
      <c r="M128" s="184">
        <v>139504</v>
      </c>
      <c r="N128" s="140">
        <f t="shared" si="61"/>
        <v>2.0788714032963965E-2</v>
      </c>
      <c r="O128" s="141">
        <f t="shared" si="55"/>
        <v>1.7028134431039857E-2</v>
      </c>
      <c r="P128" s="141">
        <f t="shared" si="56"/>
        <v>-5.9348068197956454E-3</v>
      </c>
      <c r="Q128" s="141">
        <f t="shared" si="57"/>
        <v>1.3436797425428406E-2</v>
      </c>
      <c r="R128" s="141">
        <f t="shared" si="58"/>
        <v>1.2138299450957115E-2</v>
      </c>
      <c r="S128" s="141">
        <f t="shared" si="59"/>
        <v>1.1684846352334037E-2</v>
      </c>
      <c r="T128" s="141">
        <f t="shared" si="60"/>
        <v>9.1949858705890879E-3</v>
      </c>
      <c r="U128" s="141">
        <f t="shared" si="64"/>
        <v>1.537202306162451E-2</v>
      </c>
      <c r="V128" s="141">
        <f t="shared" si="62"/>
        <v>-8.5702163767501054E-3</v>
      </c>
      <c r="W128" s="186">
        <f t="shared" si="63"/>
        <v>-5.0211114914983455E-3</v>
      </c>
      <c r="X128" s="2">
        <v>7.0000000000000007E-2</v>
      </c>
      <c r="Y128" s="2">
        <v>0.24</v>
      </c>
      <c r="Z128" s="2">
        <v>0.22</v>
      </c>
      <c r="AA128" s="2">
        <v>0.28999999999999998</v>
      </c>
      <c r="AB128" s="2">
        <v>0.08</v>
      </c>
      <c r="AC128" s="3">
        <v>0.1</v>
      </c>
      <c r="AD128" s="77">
        <v>7.0000000000000007E-2</v>
      </c>
      <c r="AE128" s="2">
        <v>0.23</v>
      </c>
      <c r="AF128" s="2">
        <v>0.18</v>
      </c>
      <c r="AG128" s="2">
        <v>0.28999999999999998</v>
      </c>
      <c r="AH128" s="2">
        <v>0.1</v>
      </c>
      <c r="AI128" s="2">
        <v>0.11</v>
      </c>
      <c r="AJ128" s="10">
        <v>6.0570317470529787E-2</v>
      </c>
      <c r="AK128" s="40">
        <v>0.18816616268845568</v>
      </c>
      <c r="AL128" s="40">
        <v>0.24784290177071494</v>
      </c>
      <c r="AM128" s="40">
        <v>0.25800824951568052</v>
      </c>
      <c r="AN128" s="40">
        <v>0.12334241208975816</v>
      </c>
      <c r="AO128" s="175">
        <v>0.12206995646486092</v>
      </c>
      <c r="AP128" s="56">
        <v>1.3957351674028303E-2</v>
      </c>
      <c r="AQ128" s="38">
        <v>1.4E-2</v>
      </c>
      <c r="AR128" s="216">
        <v>1.6005776090701782E-2</v>
      </c>
      <c r="AS128" s="56">
        <v>0.32164010526234077</v>
      </c>
      <c r="AT128" s="38">
        <v>0.38100000000000001</v>
      </c>
      <c r="AU128" s="216">
        <v>0.38923559730353785</v>
      </c>
      <c r="AV128" s="56">
        <v>3.0507448319761531E-3</v>
      </c>
      <c r="AW128" s="38">
        <v>3.0000000000000001E-3</v>
      </c>
      <c r="AX128" s="216">
        <v>2.2375202842294137E-3</v>
      </c>
      <c r="AY128" s="56">
        <v>2.3334704745344315E-2</v>
      </c>
      <c r="AZ128" s="38">
        <v>2.4E-2</v>
      </c>
      <c r="BA128" s="216">
        <v>2.868744057703718E-2</v>
      </c>
      <c r="BB128" s="39">
        <v>0.54565637590144467</v>
      </c>
      <c r="BC128" s="38">
        <v>0.46800000000000003</v>
      </c>
      <c r="BD128" s="216">
        <v>0.44622445259387933</v>
      </c>
      <c r="BE128" s="56">
        <v>9.2360717584865817E-2</v>
      </c>
      <c r="BF128" s="57">
        <v>0.111</v>
      </c>
      <c r="BG128" s="218">
        <v>0.11760921315061443</v>
      </c>
      <c r="BH128" s="192">
        <v>5647.7822580645161</v>
      </c>
      <c r="BI128" s="137">
        <v>0.20100000000000001</v>
      </c>
      <c r="BJ128" s="38">
        <v>0.19400000000000001</v>
      </c>
      <c r="BK128" s="38">
        <v>0.16500000000000001</v>
      </c>
      <c r="BL128" s="38">
        <v>0.14000000000000001</v>
      </c>
      <c r="BM128" s="152">
        <v>40946</v>
      </c>
      <c r="BN128" s="55">
        <v>41584</v>
      </c>
      <c r="BO128" s="55">
        <v>42262</v>
      </c>
      <c r="BP128" s="55">
        <v>42408</v>
      </c>
      <c r="BQ128" s="55">
        <v>43078</v>
      </c>
      <c r="BR128" s="32">
        <v>43367</v>
      </c>
      <c r="BS128" s="19">
        <v>43666</v>
      </c>
      <c r="BT128" s="32">
        <v>44010</v>
      </c>
      <c r="BU128" s="32">
        <v>44091</v>
      </c>
      <c r="BV128" s="32">
        <v>44008</v>
      </c>
      <c r="BW128" s="31">
        <v>44364</v>
      </c>
      <c r="BX128" s="98">
        <v>3.0169999999999999</v>
      </c>
      <c r="BY128" s="58">
        <v>3.03</v>
      </c>
      <c r="BZ128" s="58">
        <v>3.03</v>
      </c>
      <c r="CA128" s="58">
        <v>3</v>
      </c>
      <c r="CB128" s="58">
        <v>2.99</v>
      </c>
      <c r="CC128" s="49">
        <v>3</v>
      </c>
      <c r="CD128" s="7">
        <v>3.028</v>
      </c>
      <c r="CE128" s="49">
        <v>3.0590000000000002</v>
      </c>
      <c r="CF128" s="49">
        <v>3.0659999999999998</v>
      </c>
      <c r="CG128" s="49">
        <v>3.04</v>
      </c>
      <c r="CH128" s="189">
        <v>3.016</v>
      </c>
      <c r="CI128" s="207">
        <v>0.18860127684271619</v>
      </c>
      <c r="CJ128" s="121">
        <v>0.30400464306442254</v>
      </c>
      <c r="CK128" s="121">
        <v>0.20225188624492166</v>
      </c>
      <c r="CL128" s="121">
        <v>0.1473780088983821</v>
      </c>
      <c r="CM128" s="121">
        <v>7.8556889310749806E-2</v>
      </c>
      <c r="CN128" s="121">
        <v>3.9959338780060569E-2</v>
      </c>
      <c r="CO128" s="121">
        <v>3.9247956858747178E-2</v>
      </c>
      <c r="CP128" s="207">
        <v>6.2449216482878697E-2</v>
      </c>
      <c r="CQ128" s="121">
        <v>5.1236215902495649E-2</v>
      </c>
      <c r="CR128" s="121">
        <v>5.3604178757980264E-2</v>
      </c>
      <c r="CS128" s="121">
        <v>8.8728961114335467E-2</v>
      </c>
      <c r="CT128" s="121">
        <v>0.16078932095182821</v>
      </c>
      <c r="CU128" s="121">
        <v>0.12833430063842136</v>
      </c>
      <c r="CV128" s="121">
        <v>0.19723737666860128</v>
      </c>
      <c r="CW128" s="121">
        <v>0.16778266486838544</v>
      </c>
      <c r="CX128" s="121">
        <v>6.363265417089739E-2</v>
      </c>
      <c r="CY128" s="204">
        <v>2.6205110444176248E-2</v>
      </c>
      <c r="CZ128" s="129">
        <v>58829</v>
      </c>
      <c r="DA128" s="93">
        <v>76742</v>
      </c>
      <c r="DB128" s="222">
        <v>91793</v>
      </c>
      <c r="DC128" s="21">
        <v>373</v>
      </c>
      <c r="DD128" s="19">
        <v>419</v>
      </c>
      <c r="DE128" s="19">
        <v>839</v>
      </c>
      <c r="DF128" s="19">
        <v>153</v>
      </c>
      <c r="DG128" s="19">
        <v>99</v>
      </c>
      <c r="DH128" s="19">
        <v>94</v>
      </c>
      <c r="DI128" s="19">
        <v>101</v>
      </c>
      <c r="DJ128" s="19">
        <v>348</v>
      </c>
      <c r="DK128" s="19">
        <v>140</v>
      </c>
      <c r="DL128" s="19">
        <v>137</v>
      </c>
      <c r="DM128" s="20">
        <v>70</v>
      </c>
      <c r="DN128" s="21">
        <v>306</v>
      </c>
      <c r="DO128" s="19">
        <v>379</v>
      </c>
      <c r="DP128" s="19">
        <v>101</v>
      </c>
      <c r="DQ128" s="19">
        <v>92</v>
      </c>
      <c r="DR128" s="19">
        <v>99</v>
      </c>
      <c r="DS128" s="19">
        <v>35</v>
      </c>
      <c r="DT128" s="19">
        <v>29</v>
      </c>
      <c r="DU128" s="19">
        <v>6</v>
      </c>
      <c r="DV128" s="19">
        <v>6</v>
      </c>
      <c r="DW128" s="50">
        <v>21</v>
      </c>
      <c r="DX128" s="201">
        <v>44</v>
      </c>
      <c r="DY128" s="21">
        <v>67</v>
      </c>
      <c r="DZ128" s="19">
        <v>40</v>
      </c>
      <c r="EA128" s="19">
        <v>738</v>
      </c>
      <c r="EB128" s="19">
        <v>61</v>
      </c>
      <c r="EC128" s="19">
        <v>0</v>
      </c>
      <c r="ED128" s="19">
        <v>59</v>
      </c>
      <c r="EE128" s="19">
        <v>72</v>
      </c>
      <c r="EF128" s="19">
        <v>342</v>
      </c>
      <c r="EG128" s="19">
        <v>134</v>
      </c>
      <c r="EH128" s="19">
        <v>116</v>
      </c>
      <c r="EI128" s="20">
        <v>26</v>
      </c>
      <c r="EJ128" s="59">
        <v>251000</v>
      </c>
      <c r="EK128" s="51">
        <v>293591</v>
      </c>
      <c r="EL128" s="51">
        <v>343000</v>
      </c>
      <c r="EM128" s="51">
        <v>412000</v>
      </c>
      <c r="EN128" s="51">
        <v>519000</v>
      </c>
      <c r="EO128" s="51">
        <v>600000</v>
      </c>
      <c r="EP128" s="51">
        <v>641500</v>
      </c>
      <c r="EQ128" s="51">
        <v>603500</v>
      </c>
      <c r="ER128" s="60">
        <v>450000</v>
      </c>
      <c r="ES128" s="51">
        <v>425000</v>
      </c>
      <c r="ET128" s="51">
        <v>434500</v>
      </c>
      <c r="EU128" s="51">
        <v>410000</v>
      </c>
      <c r="EV128" s="51">
        <v>420000</v>
      </c>
      <c r="EW128" s="51">
        <v>500000</v>
      </c>
      <c r="EX128" s="51">
        <v>540000</v>
      </c>
      <c r="EY128" s="51">
        <v>570000</v>
      </c>
      <c r="EZ128" s="51">
        <v>610000</v>
      </c>
      <c r="FA128" s="51">
        <v>638000</v>
      </c>
      <c r="FB128" s="51">
        <v>670000</v>
      </c>
      <c r="FC128" s="51">
        <v>683750</v>
      </c>
      <c r="FD128" s="51">
        <v>724500</v>
      </c>
      <c r="FE128" s="240">
        <v>839750</v>
      </c>
      <c r="FF128" s="48">
        <v>0.16968525896414344</v>
      </c>
      <c r="FG128" s="61">
        <v>0.16829194355412802</v>
      </c>
      <c r="FH128" s="61">
        <v>0.20116618075801748</v>
      </c>
      <c r="FI128" s="9">
        <v>0.25970873786407767</v>
      </c>
      <c r="FJ128" s="9">
        <v>0.1560693641618498</v>
      </c>
      <c r="FK128" s="9">
        <v>6.9166666666666599E-2</v>
      </c>
      <c r="FL128" s="9">
        <v>-5.9236165237724125E-2</v>
      </c>
      <c r="FM128" s="9">
        <v>-0.25434962717481358</v>
      </c>
      <c r="FN128" s="9">
        <v>-5.555555555555558E-2</v>
      </c>
      <c r="FO128" s="61">
        <v>2.2352941176470589E-2</v>
      </c>
      <c r="FP128" s="9">
        <v>-5.6386651323360182E-2</v>
      </c>
      <c r="FQ128" s="9">
        <f t="shared" si="54"/>
        <v>2.4390243902439025E-2</v>
      </c>
      <c r="FR128" s="40">
        <v>0.19047619047619047</v>
      </c>
      <c r="FS128" s="40">
        <v>0.08</v>
      </c>
      <c r="FT128" s="40">
        <v>5.5555555555555552E-2</v>
      </c>
      <c r="FU128" s="40">
        <v>7.0175438596491224E-2</v>
      </c>
      <c r="FV128" s="40">
        <v>4.5999999999999999E-2</v>
      </c>
      <c r="FW128" s="40">
        <v>0.05</v>
      </c>
      <c r="FX128" s="40">
        <v>2.1000000000000001E-2</v>
      </c>
      <c r="FY128" s="40">
        <v>0.06</v>
      </c>
      <c r="FZ128" s="175">
        <v>0.159</v>
      </c>
      <c r="GA128" s="194">
        <v>26090</v>
      </c>
      <c r="GB128" s="39">
        <v>0.56620152347056141</v>
      </c>
      <c r="GC128" s="198">
        <v>4899</v>
      </c>
      <c r="GD128" s="39">
        <v>0.10631741140215717</v>
      </c>
      <c r="GE128" s="198">
        <v>4899</v>
      </c>
      <c r="GF128" s="39">
        <v>0.10631741140215717</v>
      </c>
      <c r="GG128" s="198">
        <v>8969</v>
      </c>
      <c r="GH128" s="39">
        <v>0.19464398098917077</v>
      </c>
      <c r="GI128" s="198">
        <v>1222</v>
      </c>
      <c r="GJ128" s="39">
        <v>2.6519672735953473E-2</v>
      </c>
      <c r="GK128" s="207">
        <v>9.8432965757399883E-3</v>
      </c>
      <c r="GL128" s="121">
        <v>1.318630295995357E-2</v>
      </c>
      <c r="GM128" s="121">
        <v>7.1874637260591998E-2</v>
      </c>
      <c r="GN128" s="121">
        <v>0.21704004643064423</v>
      </c>
      <c r="GO128" s="121">
        <v>0.47164248403946607</v>
      </c>
      <c r="GP128" s="121">
        <v>0.16536273940800927</v>
      </c>
      <c r="GQ128" s="204">
        <v>5.1050493325594894E-2</v>
      </c>
      <c r="GR128" s="52">
        <v>0.37359999999999999</v>
      </c>
      <c r="GS128" s="52">
        <v>0.62639999999999996</v>
      </c>
      <c r="GT128" s="10">
        <v>0.39300000000000002</v>
      </c>
      <c r="GU128" s="42">
        <v>0.60699999999999998</v>
      </c>
      <c r="GV128" s="207">
        <v>0.42100000000000004</v>
      </c>
      <c r="GW128" s="204">
        <v>0.57899999999999996</v>
      </c>
      <c r="GX128" s="207">
        <v>0.25609795953939846</v>
      </c>
      <c r="GY128" s="121">
        <v>0.22039009998360926</v>
      </c>
      <c r="GZ128" s="204">
        <v>0.34735222464418514</v>
      </c>
      <c r="HA128" s="42">
        <v>0.76500000000000001</v>
      </c>
      <c r="HB128" s="43">
        <v>0.128</v>
      </c>
      <c r="HC128" s="43">
        <v>2.6000000000000002E-2</v>
      </c>
      <c r="HD128" s="43">
        <v>4.5725547348547578E-2</v>
      </c>
      <c r="HE128" s="43">
        <v>3.5000000000000003E-2</v>
      </c>
      <c r="HF128" s="285">
        <v>0.78032907662082518</v>
      </c>
      <c r="HG128" s="40">
        <v>0.11206102652259332</v>
      </c>
      <c r="HH128" s="40">
        <v>3.2447200392927311E-2</v>
      </c>
      <c r="HI128" s="40">
        <v>3.4411836935166994E-2</v>
      </c>
      <c r="HJ128" s="40">
        <v>4.0750859528487227E-2</v>
      </c>
      <c r="HK128" s="225">
        <v>0.79439848153353521</v>
      </c>
      <c r="HL128" s="228">
        <v>8.9122969703116617E-2</v>
      </c>
      <c r="HM128" s="228">
        <v>1.4952837706651984E-2</v>
      </c>
      <c r="HN128" s="228">
        <v>4.6930466406827305E-2</v>
      </c>
      <c r="HO128" s="228">
        <v>5.4595244649868875E-2</v>
      </c>
      <c r="HP128" s="11">
        <v>0.22500000000000001</v>
      </c>
      <c r="HQ128" s="9">
        <v>0.38400000000000001</v>
      </c>
      <c r="HR128" s="9">
        <v>0.252</v>
      </c>
      <c r="HS128" s="9">
        <v>6.7000000000000004E-2</v>
      </c>
      <c r="HT128" s="174">
        <v>7.2000000000000008E-2</v>
      </c>
      <c r="HU128" s="236">
        <v>25</v>
      </c>
      <c r="HV128" s="237">
        <v>27</v>
      </c>
      <c r="HW128" s="237">
        <v>25.7</v>
      </c>
      <c r="HX128" s="137">
        <v>3.8686217008797652E-2</v>
      </c>
      <c r="HY128" s="38">
        <v>0.2570557184750733</v>
      </c>
      <c r="HZ128" s="38">
        <v>0.4236480938416422</v>
      </c>
      <c r="IA128" s="216">
        <v>0.28060997067448679</v>
      </c>
      <c r="IB128" s="18">
        <v>10844</v>
      </c>
      <c r="IC128" s="32">
        <v>10664</v>
      </c>
      <c r="ID128" s="32">
        <v>10035</v>
      </c>
      <c r="IE128" s="32">
        <v>9519</v>
      </c>
      <c r="IF128" s="32">
        <v>8743</v>
      </c>
      <c r="IG128" s="32">
        <v>8906</v>
      </c>
      <c r="IH128" s="32">
        <v>9046</v>
      </c>
      <c r="II128" s="32">
        <v>8874</v>
      </c>
      <c r="IJ128" s="32">
        <v>8235</v>
      </c>
      <c r="IK128" s="32">
        <v>8078</v>
      </c>
      <c r="IL128" s="31">
        <v>7869</v>
      </c>
      <c r="IM128" s="18">
        <v>3519</v>
      </c>
      <c r="IN128" s="32">
        <v>4002</v>
      </c>
      <c r="IO128" s="32">
        <v>4343</v>
      </c>
      <c r="IP128" s="32">
        <v>4134</v>
      </c>
      <c r="IQ128" s="32">
        <v>3923</v>
      </c>
      <c r="IR128" s="32">
        <v>3593</v>
      </c>
      <c r="IS128" s="32">
        <v>3472</v>
      </c>
      <c r="IT128" s="32">
        <v>3404</v>
      </c>
      <c r="IU128" s="32">
        <v>3234</v>
      </c>
      <c r="IV128" s="32">
        <v>3254</v>
      </c>
      <c r="IW128" s="32">
        <v>3272</v>
      </c>
      <c r="IX128" s="18">
        <v>3269</v>
      </c>
      <c r="IY128" s="32">
        <v>3285</v>
      </c>
      <c r="IZ128" s="32">
        <v>3556</v>
      </c>
      <c r="JA128" s="32">
        <v>3610</v>
      </c>
      <c r="JB128" s="32">
        <v>3802</v>
      </c>
      <c r="JC128" s="32">
        <v>3800</v>
      </c>
      <c r="JD128" s="32">
        <v>3571</v>
      </c>
      <c r="JE128" s="32">
        <v>3297</v>
      </c>
      <c r="JF128" s="32">
        <v>3214</v>
      </c>
      <c r="JG128" s="32">
        <v>3208</v>
      </c>
      <c r="JH128" s="32">
        <v>3152</v>
      </c>
      <c r="JI128" s="18">
        <v>17632</v>
      </c>
      <c r="JJ128" s="32">
        <v>17951</v>
      </c>
      <c r="JK128" s="32">
        <v>17934</v>
      </c>
      <c r="JL128" s="32">
        <v>17263</v>
      </c>
      <c r="JM128" s="32">
        <v>16468</v>
      </c>
      <c r="JN128" s="32">
        <v>16299</v>
      </c>
      <c r="JO128" s="32">
        <v>16089</v>
      </c>
      <c r="JP128" s="32">
        <v>15575</v>
      </c>
      <c r="JQ128" s="32">
        <v>14683</v>
      </c>
      <c r="JR128" s="32">
        <v>14540</v>
      </c>
      <c r="JS128" s="31">
        <v>14293</v>
      </c>
      <c r="JT128" s="54">
        <v>0.80400000000000005</v>
      </c>
      <c r="JU128" s="54">
        <v>0.82399999999999995</v>
      </c>
      <c r="JV128" s="174">
        <v>0.84299999999999997</v>
      </c>
      <c r="JW128" s="11">
        <v>0.28000000000000003</v>
      </c>
      <c r="JX128" s="9">
        <v>0.32400000000000001</v>
      </c>
      <c r="JY128" s="174">
        <v>0.34299999999999997</v>
      </c>
      <c r="JZ128" s="182">
        <v>35.200000000000003</v>
      </c>
      <c r="KA128" s="11">
        <v>0.219</v>
      </c>
      <c r="KB128" s="9">
        <v>0.129</v>
      </c>
      <c r="KC128" s="9">
        <v>0.09</v>
      </c>
      <c r="KD128" s="9">
        <v>6.7000000000000004E-2</v>
      </c>
      <c r="KE128" s="9">
        <v>5.3999999999999999E-2</v>
      </c>
      <c r="KF128" s="174">
        <v>0.10199999999999999</v>
      </c>
    </row>
    <row r="129" spans="1:292" ht="16.5" customHeight="1" x14ac:dyDescent="0.35">
      <c r="A129" s="78" t="s">
        <v>95</v>
      </c>
      <c r="B129" s="46" t="s">
        <v>118</v>
      </c>
      <c r="C129" s="152">
        <v>46488</v>
      </c>
      <c r="D129" s="55">
        <v>47897</v>
      </c>
      <c r="E129" s="55">
        <v>49048</v>
      </c>
      <c r="F129" s="55">
        <v>49704</v>
      </c>
      <c r="G129" s="55">
        <v>49857</v>
      </c>
      <c r="H129" s="32">
        <v>50533</v>
      </c>
      <c r="I129" s="32">
        <v>51084</v>
      </c>
      <c r="J129" s="34">
        <v>52094</v>
      </c>
      <c r="K129" s="34">
        <v>52263</v>
      </c>
      <c r="L129" s="34">
        <v>52163</v>
      </c>
      <c r="M129" s="184">
        <v>51569</v>
      </c>
      <c r="N129" s="140">
        <f t="shared" si="61"/>
        <v>3.0308896919635175E-2</v>
      </c>
      <c r="O129" s="141">
        <f t="shared" si="55"/>
        <v>2.4030732613733636E-2</v>
      </c>
      <c r="P129" s="141">
        <f t="shared" si="56"/>
        <v>1.3374653400750286E-2</v>
      </c>
      <c r="Q129" s="141">
        <f t="shared" si="57"/>
        <v>3.0782230806373732E-3</v>
      </c>
      <c r="R129" s="141">
        <f t="shared" si="58"/>
        <v>1.3558778105381392E-2</v>
      </c>
      <c r="S129" s="141">
        <f t="shared" si="59"/>
        <v>1.0903765855975304E-2</v>
      </c>
      <c r="T129" s="141">
        <f t="shared" si="60"/>
        <v>1.9771356980659308E-2</v>
      </c>
      <c r="U129" s="141">
        <f t="shared" si="64"/>
        <v>3.2441356010289094E-3</v>
      </c>
      <c r="V129" s="141">
        <f t="shared" si="62"/>
        <v>-1.913399536957312E-3</v>
      </c>
      <c r="W129" s="186">
        <f t="shared" si="63"/>
        <v>-1.1387381860705864E-2</v>
      </c>
      <c r="X129" s="2">
        <v>7.0000000000000007E-2</v>
      </c>
      <c r="Y129" s="2">
        <v>0.24</v>
      </c>
      <c r="Z129" s="2">
        <v>0.22</v>
      </c>
      <c r="AA129" s="2">
        <v>0.28999999999999998</v>
      </c>
      <c r="AB129" s="2">
        <v>0.09</v>
      </c>
      <c r="AC129" s="3">
        <v>0.09</v>
      </c>
      <c r="AD129" s="77">
        <v>7.0000000000000007E-2</v>
      </c>
      <c r="AE129" s="2">
        <v>0.22</v>
      </c>
      <c r="AF129" s="2">
        <v>0.2</v>
      </c>
      <c r="AG129" s="2">
        <v>0.28000000000000003</v>
      </c>
      <c r="AH129" s="2">
        <v>0.12</v>
      </c>
      <c r="AI129" s="2">
        <v>0.11</v>
      </c>
      <c r="AJ129" s="10">
        <v>5.845459106874059E-2</v>
      </c>
      <c r="AK129" s="40">
        <v>0.20124281137828554</v>
      </c>
      <c r="AL129" s="40">
        <v>0.21372882010112315</v>
      </c>
      <c r="AM129" s="40">
        <v>0.25836581882743448</v>
      </c>
      <c r="AN129" s="40">
        <v>0.12466710409510209</v>
      </c>
      <c r="AO129" s="175">
        <v>0.14354085452931414</v>
      </c>
      <c r="AP129" s="56">
        <v>1.6047151953192222E-2</v>
      </c>
      <c r="AQ129" s="38">
        <v>1.6E-2</v>
      </c>
      <c r="AR129" s="216">
        <v>1.8757960554247558E-2</v>
      </c>
      <c r="AS129" s="56">
        <v>0.31104801239029428</v>
      </c>
      <c r="AT129" s="38">
        <v>0.36399999999999999</v>
      </c>
      <c r="AU129" s="216">
        <v>0.39187155042649274</v>
      </c>
      <c r="AV129" s="56">
        <v>3.8074341765616934E-3</v>
      </c>
      <c r="AW129" s="38">
        <v>2E-3</v>
      </c>
      <c r="AX129" s="216">
        <v>2.1228144660156702E-4</v>
      </c>
      <c r="AY129" s="56">
        <v>2.1876613319566338E-2</v>
      </c>
      <c r="AZ129" s="38">
        <v>2.1999999999999999E-2</v>
      </c>
      <c r="BA129" s="216">
        <v>2.817553745802617E-2</v>
      </c>
      <c r="BB129" s="39">
        <v>0.53706332817071067</v>
      </c>
      <c r="BC129" s="38">
        <v>0.44700000000000001</v>
      </c>
      <c r="BD129" s="216">
        <v>0.39246979813964261</v>
      </c>
      <c r="BE129" s="56">
        <v>0.11015745998967476</v>
      </c>
      <c r="BF129" s="57">
        <v>0.14799999999999999</v>
      </c>
      <c r="BG129" s="218">
        <v>0.16851287197498938</v>
      </c>
      <c r="BH129" s="192">
        <v>7837.7473363774734</v>
      </c>
      <c r="BI129" s="137">
        <v>0.16300000000000001</v>
      </c>
      <c r="BJ129" s="38">
        <v>0.16700000000000001</v>
      </c>
      <c r="BK129" s="38">
        <v>0.16</v>
      </c>
      <c r="BL129" s="38">
        <v>0.14399999999999999</v>
      </c>
      <c r="BM129" s="152">
        <v>15037</v>
      </c>
      <c r="BN129" s="55">
        <v>15401</v>
      </c>
      <c r="BO129" s="55">
        <v>15749</v>
      </c>
      <c r="BP129" s="55">
        <v>16156</v>
      </c>
      <c r="BQ129" s="55">
        <v>16236</v>
      </c>
      <c r="BR129" s="32">
        <v>16365</v>
      </c>
      <c r="BS129" s="19">
        <v>16392</v>
      </c>
      <c r="BT129" s="32">
        <v>16491</v>
      </c>
      <c r="BU129" s="32">
        <v>16566</v>
      </c>
      <c r="BV129" s="32">
        <v>16677</v>
      </c>
      <c r="BW129" s="31">
        <v>16695</v>
      </c>
      <c r="BX129" s="98">
        <v>3.0710000000000002</v>
      </c>
      <c r="BY129" s="58">
        <v>3.09</v>
      </c>
      <c r="BZ129" s="58">
        <v>3.09</v>
      </c>
      <c r="CA129" s="58">
        <v>3.06</v>
      </c>
      <c r="CB129" s="58">
        <v>3.05</v>
      </c>
      <c r="CC129" s="49">
        <v>3.07</v>
      </c>
      <c r="CD129" s="7">
        <v>3.0950000000000002</v>
      </c>
      <c r="CE129" s="49">
        <v>3.1269999999999998</v>
      </c>
      <c r="CF129" s="49">
        <v>3.1339999999999999</v>
      </c>
      <c r="CG129" s="49">
        <v>3.1080000000000001</v>
      </c>
      <c r="CH129" s="189">
        <v>3.0640000000000001</v>
      </c>
      <c r="CI129" s="207">
        <v>0.17807393113429415</v>
      </c>
      <c r="CJ129" s="121">
        <v>0.28710124826629679</v>
      </c>
      <c r="CK129" s="121">
        <v>0.20882831815714889</v>
      </c>
      <c r="CL129" s="121">
        <v>0.16120098466822533</v>
      </c>
      <c r="CM129" s="121">
        <v>8.4056774166621787E-2</v>
      </c>
      <c r="CN129" s="121">
        <v>3.9097460089343158E-2</v>
      </c>
      <c r="CO129" s="121">
        <v>4.1641283518069873E-2</v>
      </c>
      <c r="CP129" s="207">
        <v>4.6614002291503344E-2</v>
      </c>
      <c r="CQ129" s="121">
        <v>5.0171862751010071E-2</v>
      </c>
      <c r="CR129" s="121">
        <v>5.8553940782729304E-2</v>
      </c>
      <c r="CS129" s="121">
        <v>9.4735572574323107E-2</v>
      </c>
      <c r="CT129" s="121">
        <v>0.15419405415184226</v>
      </c>
      <c r="CU129" s="121">
        <v>0.11734909244406923</v>
      </c>
      <c r="CV129" s="121">
        <v>0.20502924681903154</v>
      </c>
      <c r="CW129" s="121">
        <v>0.19440316344014505</v>
      </c>
      <c r="CX129" s="121">
        <v>6.3190926446124548E-2</v>
      </c>
      <c r="CY129" s="204">
        <v>1.5758138299221534E-2</v>
      </c>
      <c r="CZ129" s="129">
        <v>62017</v>
      </c>
      <c r="DA129" s="93">
        <v>76678</v>
      </c>
      <c r="DB129" s="222">
        <v>95757</v>
      </c>
      <c r="DC129" s="21">
        <v>136</v>
      </c>
      <c r="DD129" s="19">
        <v>215</v>
      </c>
      <c r="DE129" s="19">
        <v>81</v>
      </c>
      <c r="DF129" s="19">
        <v>63</v>
      </c>
      <c r="DG129" s="19">
        <v>50</v>
      </c>
      <c r="DH129" s="19">
        <v>10</v>
      </c>
      <c r="DI129" s="19">
        <v>118</v>
      </c>
      <c r="DJ129" s="19">
        <v>33</v>
      </c>
      <c r="DK129" s="19">
        <v>35</v>
      </c>
      <c r="DL129" s="19">
        <v>55</v>
      </c>
      <c r="DM129" s="20">
        <v>10</v>
      </c>
      <c r="DN129" s="21">
        <v>92</v>
      </c>
      <c r="DO129" s="19">
        <v>191</v>
      </c>
      <c r="DP129" s="19">
        <v>50</v>
      </c>
      <c r="DQ129" s="19">
        <v>63</v>
      </c>
      <c r="DR129" s="19">
        <v>36</v>
      </c>
      <c r="DS129" s="19">
        <v>10</v>
      </c>
      <c r="DT129" s="19">
        <v>115</v>
      </c>
      <c r="DU129" s="19">
        <v>33</v>
      </c>
      <c r="DV129" s="19">
        <v>35</v>
      </c>
      <c r="DW129" s="50">
        <v>5</v>
      </c>
      <c r="DX129" s="201">
        <v>10</v>
      </c>
      <c r="DY129" s="21">
        <v>44</v>
      </c>
      <c r="DZ129" s="19">
        <v>24</v>
      </c>
      <c r="EA129" s="19">
        <v>31</v>
      </c>
      <c r="EB129" s="19">
        <v>0</v>
      </c>
      <c r="EC129" s="19">
        <v>14</v>
      </c>
      <c r="ED129" s="19">
        <v>0</v>
      </c>
      <c r="EE129" s="19">
        <v>3</v>
      </c>
      <c r="EF129" s="19">
        <v>0</v>
      </c>
      <c r="EG129" s="19">
        <v>0</v>
      </c>
      <c r="EH129" s="19">
        <v>50</v>
      </c>
      <c r="EI129" s="20">
        <v>0</v>
      </c>
      <c r="EJ129" s="59">
        <v>262000</v>
      </c>
      <c r="EK129" s="51">
        <v>293636.5</v>
      </c>
      <c r="EL129" s="51">
        <v>335000</v>
      </c>
      <c r="EM129" s="51">
        <v>405000</v>
      </c>
      <c r="EN129" s="51">
        <v>518250</v>
      </c>
      <c r="EO129" s="51">
        <v>569000</v>
      </c>
      <c r="EP129" s="51">
        <v>635000</v>
      </c>
      <c r="EQ129" s="51">
        <v>594500</v>
      </c>
      <c r="ER129" s="60">
        <v>450000</v>
      </c>
      <c r="ES129" s="51">
        <v>420000</v>
      </c>
      <c r="ET129" s="51">
        <v>448000</v>
      </c>
      <c r="EU129" s="51">
        <v>430000</v>
      </c>
      <c r="EV129" s="51">
        <v>435000</v>
      </c>
      <c r="EW129" s="51">
        <v>491000</v>
      </c>
      <c r="EX129" s="51">
        <v>542500</v>
      </c>
      <c r="EY129" s="51">
        <v>580000</v>
      </c>
      <c r="EZ129" s="51">
        <v>625000</v>
      </c>
      <c r="FA129" s="51">
        <v>630000</v>
      </c>
      <c r="FB129" s="51">
        <v>655500</v>
      </c>
      <c r="FC129" s="51">
        <v>691000</v>
      </c>
      <c r="FD129" s="51">
        <v>704750</v>
      </c>
      <c r="FE129" s="240">
        <v>835250</v>
      </c>
      <c r="FF129" s="48">
        <v>0.12075</v>
      </c>
      <c r="FG129" s="61">
        <v>0.14086634325092418</v>
      </c>
      <c r="FH129" s="61">
        <v>0.20895522388059701</v>
      </c>
      <c r="FI129" s="9">
        <v>0.27962962962962967</v>
      </c>
      <c r="FJ129" s="9">
        <v>9.7925711529184722E-2</v>
      </c>
      <c r="FK129" s="9">
        <v>0.1159929701230229</v>
      </c>
      <c r="FL129" s="9">
        <v>-6.3779527559055138E-2</v>
      </c>
      <c r="FM129" s="9">
        <v>-0.2430613961312027</v>
      </c>
      <c r="FN129" s="9">
        <v>-6.6666666666666652E-2</v>
      </c>
      <c r="FO129" s="61">
        <v>6.6666666666666666E-2</v>
      </c>
      <c r="FP129" s="9">
        <v>-4.0178571428571432E-2</v>
      </c>
      <c r="FQ129" s="9">
        <f t="shared" si="54"/>
        <v>1.1627906976744186E-2</v>
      </c>
      <c r="FR129" s="40">
        <v>0.12873563218390816</v>
      </c>
      <c r="FS129" s="40">
        <v>0.10488798370672098</v>
      </c>
      <c r="FT129" s="40">
        <v>6.9124423963133647E-2</v>
      </c>
      <c r="FU129" s="40">
        <v>7.7586206896551727E-2</v>
      </c>
      <c r="FV129" s="40">
        <v>8.0000000000000002E-3</v>
      </c>
      <c r="FW129" s="40">
        <v>0.04</v>
      </c>
      <c r="FX129" s="40">
        <v>5.4157131960335621E-2</v>
      </c>
      <c r="FY129" s="40">
        <v>0.02</v>
      </c>
      <c r="FZ129" s="175">
        <v>0.185</v>
      </c>
      <c r="GA129" s="194">
        <v>10179</v>
      </c>
      <c r="GB129" s="39">
        <v>0.59235335195530725</v>
      </c>
      <c r="GC129" s="198">
        <v>1926</v>
      </c>
      <c r="GD129" s="39">
        <v>0.11208100558659218</v>
      </c>
      <c r="GE129" s="198">
        <v>1393</v>
      </c>
      <c r="GF129" s="39">
        <v>8.1063780260707638E-2</v>
      </c>
      <c r="GG129" s="198">
        <v>3100</v>
      </c>
      <c r="GH129" s="39">
        <v>0.1804003724394786</v>
      </c>
      <c r="GI129" s="198">
        <v>586</v>
      </c>
      <c r="GJ129" s="39">
        <v>3.4101489757914341E-2</v>
      </c>
      <c r="GK129" s="207">
        <v>4.2814930953385998E-3</v>
      </c>
      <c r="GL129" s="121">
        <v>1.0975094976783452E-2</v>
      </c>
      <c r="GM129" s="121">
        <v>9.3770729059880598E-2</v>
      </c>
      <c r="GN129" s="121">
        <v>0.24175360308749924</v>
      </c>
      <c r="GO129" s="121">
        <v>0.53398058252427183</v>
      </c>
      <c r="GP129" s="121">
        <v>9.2926490984743412E-2</v>
      </c>
      <c r="GQ129" s="204">
        <v>2.2312006271482845E-2</v>
      </c>
      <c r="GR129" s="52">
        <v>0.31009999999999999</v>
      </c>
      <c r="GS129" s="52">
        <v>0.68989999999999996</v>
      </c>
      <c r="GT129" s="10">
        <v>0.34699999999999998</v>
      </c>
      <c r="GU129" s="42">
        <v>0.65300000000000002</v>
      </c>
      <c r="GV129" s="207">
        <v>0.34700000000000003</v>
      </c>
      <c r="GW129" s="204">
        <v>0.65300000000000002</v>
      </c>
      <c r="GX129" s="207">
        <v>0.24386728907547228</v>
      </c>
      <c r="GY129" s="121">
        <v>0.22911645203498382</v>
      </c>
      <c r="GZ129" s="204">
        <v>0.3279198499473901</v>
      </c>
      <c r="HA129" s="42">
        <v>0.78500000000000003</v>
      </c>
      <c r="HB129" s="43">
        <v>0.13200000000000001</v>
      </c>
      <c r="HC129" s="43">
        <v>1.3000000000000001E-2</v>
      </c>
      <c r="HD129" s="43">
        <v>3.5999999999999997E-2</v>
      </c>
      <c r="HE129" s="43">
        <v>3.4000000000000002E-2</v>
      </c>
      <c r="HF129" s="285">
        <v>0.80533851416986946</v>
      </c>
      <c r="HG129" s="40">
        <v>0.1038138277653419</v>
      </c>
      <c r="HH129" s="40">
        <v>1.8456730160070954E-2</v>
      </c>
      <c r="HI129" s="40">
        <v>2.6565865607973985E-2</v>
      </c>
      <c r="HJ129" s="40">
        <v>4.5825062296743678E-2</v>
      </c>
      <c r="HK129" s="225">
        <v>0.81906416405453375</v>
      </c>
      <c r="HL129" s="228">
        <v>8.3802258393443865E-2</v>
      </c>
      <c r="HM129" s="228">
        <v>1.5786094641036294E-2</v>
      </c>
      <c r="HN129" s="228">
        <v>3.0250387099210695E-2</v>
      </c>
      <c r="HO129" s="228">
        <v>5.1097095811775371E-2</v>
      </c>
      <c r="HP129" s="11">
        <v>0.24399999999999999</v>
      </c>
      <c r="HQ129" s="9">
        <v>0.30399999999999999</v>
      </c>
      <c r="HR129" s="9">
        <v>0.23499999999999999</v>
      </c>
      <c r="HS129" s="9">
        <v>0.10199999999999999</v>
      </c>
      <c r="HT129" s="174">
        <v>0.115</v>
      </c>
      <c r="HU129" s="236">
        <v>26.3</v>
      </c>
      <c r="HV129" s="237">
        <v>28</v>
      </c>
      <c r="HW129" s="237">
        <v>28.5</v>
      </c>
      <c r="HX129" s="137">
        <v>3.1204290589956118E-2</v>
      </c>
      <c r="HY129" s="38">
        <v>0.24555095075572891</v>
      </c>
      <c r="HZ129" s="38">
        <v>0.4308873720136519</v>
      </c>
      <c r="IA129" s="216">
        <v>0.29235738664066308</v>
      </c>
      <c r="IB129" s="18">
        <v>5574</v>
      </c>
      <c r="IC129" s="32">
        <v>5838</v>
      </c>
      <c r="ID129" s="32">
        <v>5996</v>
      </c>
      <c r="IE129" s="32">
        <v>6218</v>
      </c>
      <c r="IF129" s="32">
        <v>5914</v>
      </c>
      <c r="IG129" s="32">
        <v>5750</v>
      </c>
      <c r="IH129" s="32">
        <v>5640</v>
      </c>
      <c r="II129" s="32">
        <v>5805</v>
      </c>
      <c r="IJ129" s="32">
        <v>5835</v>
      </c>
      <c r="IK129" s="32">
        <v>5677</v>
      </c>
      <c r="IL129" s="31">
        <v>5537</v>
      </c>
      <c r="IM129" s="18">
        <v>2902</v>
      </c>
      <c r="IN129" s="32">
        <v>3159</v>
      </c>
      <c r="IO129" s="32">
        <v>3422</v>
      </c>
      <c r="IP129" s="32">
        <v>3508</v>
      </c>
      <c r="IQ129" s="32">
        <v>3560</v>
      </c>
      <c r="IR129" s="32">
        <v>3285</v>
      </c>
      <c r="IS129" s="32">
        <v>3346</v>
      </c>
      <c r="IT129" s="32">
        <v>3489</v>
      </c>
      <c r="IU129" s="32">
        <v>3519</v>
      </c>
      <c r="IV129" s="32">
        <v>3484</v>
      </c>
      <c r="IW129" s="32">
        <v>3470</v>
      </c>
      <c r="IX129" s="18">
        <v>3218</v>
      </c>
      <c r="IY129" s="32">
        <v>3300</v>
      </c>
      <c r="IZ129" s="32">
        <v>3515</v>
      </c>
      <c r="JA129" s="32">
        <v>4010</v>
      </c>
      <c r="JB129" s="32">
        <v>4041</v>
      </c>
      <c r="JC129" s="32">
        <v>4110</v>
      </c>
      <c r="JD129" s="32">
        <v>3631</v>
      </c>
      <c r="JE129" s="32">
        <v>3641</v>
      </c>
      <c r="JF129" s="32">
        <v>3757</v>
      </c>
      <c r="JG129" s="32">
        <v>3743</v>
      </c>
      <c r="JH129" s="32">
        <v>3763</v>
      </c>
      <c r="JI129" s="18">
        <v>11694</v>
      </c>
      <c r="JJ129" s="32">
        <v>12297</v>
      </c>
      <c r="JK129" s="32">
        <v>12933</v>
      </c>
      <c r="JL129" s="32">
        <v>13736</v>
      </c>
      <c r="JM129" s="32">
        <v>13515</v>
      </c>
      <c r="JN129" s="32">
        <v>13145</v>
      </c>
      <c r="JO129" s="32">
        <v>12617</v>
      </c>
      <c r="JP129" s="32">
        <v>12935</v>
      </c>
      <c r="JQ129" s="32">
        <v>13111</v>
      </c>
      <c r="JR129" s="32">
        <v>12904</v>
      </c>
      <c r="JS129" s="31">
        <v>12770</v>
      </c>
      <c r="JT129" s="54">
        <v>0.81499999999999995</v>
      </c>
      <c r="JU129" s="54">
        <v>0.85499999999999998</v>
      </c>
      <c r="JV129" s="174">
        <v>0.86099999999999999</v>
      </c>
      <c r="JW129" s="11">
        <v>0.313</v>
      </c>
      <c r="JX129" s="9">
        <v>0.36299999999999999</v>
      </c>
      <c r="JY129" s="174">
        <v>0.38100000000000001</v>
      </c>
      <c r="JZ129" s="182">
        <v>37.4</v>
      </c>
      <c r="KA129" s="11">
        <v>0.19800000000000001</v>
      </c>
      <c r="KB129" s="9">
        <v>0.127</v>
      </c>
      <c r="KC129" s="9">
        <v>8.8999999999999996E-2</v>
      </c>
      <c r="KD129" s="9">
        <v>7.2999999999999995E-2</v>
      </c>
      <c r="KE129" s="9">
        <v>4.5999999999999999E-2</v>
      </c>
      <c r="KF129" s="174">
        <v>8.4000000000000005E-2</v>
      </c>
    </row>
    <row r="130" spans="1:292" ht="16.5" customHeight="1" x14ac:dyDescent="0.35">
      <c r="A130" s="78" t="s">
        <v>95</v>
      </c>
      <c r="B130" s="46" t="s">
        <v>119</v>
      </c>
      <c r="C130" s="152">
        <v>47214</v>
      </c>
      <c r="D130" s="55">
        <v>47998</v>
      </c>
      <c r="E130" s="55">
        <v>48063</v>
      </c>
      <c r="F130" s="55">
        <v>47536</v>
      </c>
      <c r="G130" s="55">
        <v>47764</v>
      </c>
      <c r="H130" s="32">
        <v>47853</v>
      </c>
      <c r="I130" s="32">
        <v>48278</v>
      </c>
      <c r="J130" s="34">
        <v>48834</v>
      </c>
      <c r="K130" s="34">
        <v>48516</v>
      </c>
      <c r="L130" s="34">
        <v>49414</v>
      </c>
      <c r="M130" s="184">
        <v>48708</v>
      </c>
      <c r="N130" s="140">
        <f t="shared" si="61"/>
        <v>1.6605244207226671E-2</v>
      </c>
      <c r="O130" s="141">
        <f t="shared" si="55"/>
        <v>1.3542230926288595E-3</v>
      </c>
      <c r="P130" s="141">
        <f t="shared" si="56"/>
        <v>-1.0964775398955538E-2</v>
      </c>
      <c r="Q130" s="141">
        <f t="shared" si="57"/>
        <v>4.7963648603163919E-3</v>
      </c>
      <c r="R130" s="141">
        <f t="shared" si="58"/>
        <v>1.8633280294782682E-3</v>
      </c>
      <c r="S130" s="141">
        <f t="shared" si="59"/>
        <v>8.8813658495810084E-3</v>
      </c>
      <c r="T130" s="141">
        <f t="shared" si="60"/>
        <v>1.15166328348316E-2</v>
      </c>
      <c r="U130" s="141">
        <f t="shared" si="64"/>
        <v>-6.5118564934267108E-3</v>
      </c>
      <c r="V130" s="141">
        <f t="shared" si="62"/>
        <v>1.8509357737653557E-2</v>
      </c>
      <c r="W130" s="186">
        <f t="shared" si="63"/>
        <v>-1.4287448901121139E-2</v>
      </c>
      <c r="X130" s="2">
        <v>0.1</v>
      </c>
      <c r="Y130" s="2">
        <v>0.26</v>
      </c>
      <c r="Z130" s="2">
        <v>0.21</v>
      </c>
      <c r="AA130" s="2">
        <v>0.36</v>
      </c>
      <c r="AB130" s="2">
        <v>0.04</v>
      </c>
      <c r="AC130" s="3">
        <v>0.03</v>
      </c>
      <c r="AD130" s="77">
        <v>0.09</v>
      </c>
      <c r="AE130" s="2">
        <v>0.27</v>
      </c>
      <c r="AF130" s="2">
        <v>0.16</v>
      </c>
      <c r="AG130" s="2">
        <v>0.34</v>
      </c>
      <c r="AH130" s="2">
        <v>0.08</v>
      </c>
      <c r="AI130" s="2">
        <v>0.05</v>
      </c>
      <c r="AJ130" s="10">
        <v>6.6057769622497584E-2</v>
      </c>
      <c r="AK130" s="40">
        <v>0.21159515906232604</v>
      </c>
      <c r="AL130" s="40">
        <v>0.17400985506051173</v>
      </c>
      <c r="AM130" s="40">
        <v>0.30934169020472962</v>
      </c>
      <c r="AN130" s="40">
        <v>0.14706306826381874</v>
      </c>
      <c r="AO130" s="175">
        <v>9.193245778611632E-2</v>
      </c>
      <c r="AP130" s="56">
        <v>1.6668784682509426E-2</v>
      </c>
      <c r="AQ130" s="38">
        <v>1.6E-2</v>
      </c>
      <c r="AR130" s="216">
        <v>3.127641589180051E-2</v>
      </c>
      <c r="AS130" s="56">
        <v>0.13002499258694455</v>
      </c>
      <c r="AT130" s="38">
        <v>0.186</v>
      </c>
      <c r="AU130" s="216">
        <v>0.20604911036430737</v>
      </c>
      <c r="AV130" s="56">
        <v>2.77460075401364E-3</v>
      </c>
      <c r="AW130" s="38">
        <v>2E-3</v>
      </c>
      <c r="AX130" s="216">
        <v>1.8349380450693772E-3</v>
      </c>
      <c r="AY130" s="56">
        <v>3.3570551107722287E-2</v>
      </c>
      <c r="AZ130" s="38">
        <v>3.6999999999999998E-2</v>
      </c>
      <c r="BA130" s="216">
        <v>4.7234191699482508E-2</v>
      </c>
      <c r="BB130" s="39">
        <v>0.74410132587791755</v>
      </c>
      <c r="BC130" s="38">
        <v>0.67</v>
      </c>
      <c r="BD130" s="216">
        <v>0.60845720883244336</v>
      </c>
      <c r="BE130" s="56">
        <v>7.2859744990892539E-2</v>
      </c>
      <c r="BF130" s="57">
        <v>8.8999999999999996E-2</v>
      </c>
      <c r="BG130" s="218">
        <v>0.10514813516689689</v>
      </c>
      <c r="BH130" s="192">
        <v>3764.8919753086416</v>
      </c>
      <c r="BI130" s="137">
        <v>5.8999999999999997E-2</v>
      </c>
      <c r="BJ130" s="38">
        <v>7.9000000000000001E-2</v>
      </c>
      <c r="BK130" s="38">
        <v>7.1999999999999995E-2</v>
      </c>
      <c r="BL130" s="38">
        <v>4.9000000000000002E-2</v>
      </c>
      <c r="BM130" s="152">
        <v>16253</v>
      </c>
      <c r="BN130" s="55">
        <v>16444</v>
      </c>
      <c r="BO130" s="55">
        <v>16472</v>
      </c>
      <c r="BP130" s="55">
        <v>16494</v>
      </c>
      <c r="BQ130" s="55">
        <v>16635</v>
      </c>
      <c r="BR130" s="32">
        <v>16665</v>
      </c>
      <c r="BS130" s="19">
        <v>16607</v>
      </c>
      <c r="BT130" s="32">
        <v>16539</v>
      </c>
      <c r="BU130" s="32">
        <v>16538</v>
      </c>
      <c r="BV130" s="32">
        <v>16991</v>
      </c>
      <c r="BW130" s="31">
        <v>17015</v>
      </c>
      <c r="BX130" s="98">
        <v>2.9039999999999999</v>
      </c>
      <c r="BY130" s="58">
        <v>2.92</v>
      </c>
      <c r="BZ130" s="58">
        <v>2.92</v>
      </c>
      <c r="CA130" s="58">
        <v>2.88</v>
      </c>
      <c r="CB130" s="58">
        <v>2.87</v>
      </c>
      <c r="CC130" s="49">
        <v>2.87</v>
      </c>
      <c r="CD130" s="7">
        <v>2.8969999999999998</v>
      </c>
      <c r="CE130" s="49">
        <v>2.9260000000000002</v>
      </c>
      <c r="CF130" s="49">
        <v>2.9329999999999998</v>
      </c>
      <c r="CG130" s="49">
        <v>2.9079999999999999</v>
      </c>
      <c r="CH130" s="189">
        <v>2.8679999999999999</v>
      </c>
      <c r="CI130" s="207">
        <v>0.19520707305723592</v>
      </c>
      <c r="CJ130" s="121">
        <v>0.32038157282456958</v>
      </c>
      <c r="CK130" s="121">
        <v>0.18851791530944625</v>
      </c>
      <c r="CL130" s="121">
        <v>0.1837516358611771</v>
      </c>
      <c r="CM130" s="121">
        <v>7.5783720646632136E-2</v>
      </c>
      <c r="CN130" s="121">
        <v>2.5194189810194233E-2</v>
      </c>
      <c r="CO130" s="121">
        <v>1.1163892490744749E-2</v>
      </c>
      <c r="CP130" s="207">
        <v>3.1468124709167052E-2</v>
      </c>
      <c r="CQ130" s="121">
        <v>3.7459283387622153E-2</v>
      </c>
      <c r="CR130" s="121">
        <v>3.6528617961842716E-2</v>
      </c>
      <c r="CS130" s="121">
        <v>5.1128431828757565E-2</v>
      </c>
      <c r="CT130" s="121">
        <v>0.11162168450442066</v>
      </c>
      <c r="CU130" s="121">
        <v>0.12342950209399721</v>
      </c>
      <c r="CV130" s="121">
        <v>0.21568171242438344</v>
      </c>
      <c r="CW130" s="121">
        <v>0.26293363127216002</v>
      </c>
      <c r="CX130" s="121">
        <v>9.5100543309724825E-2</v>
      </c>
      <c r="CY130" s="204">
        <v>3.4648468507924336E-2</v>
      </c>
      <c r="CZ130" s="129">
        <v>78244</v>
      </c>
      <c r="DA130" s="93">
        <v>99722</v>
      </c>
      <c r="DB130" s="222">
        <v>121017</v>
      </c>
      <c r="DC130" s="21">
        <v>0</v>
      </c>
      <c r="DD130" s="19">
        <v>2</v>
      </c>
      <c r="DE130" s="19">
        <v>115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36</v>
      </c>
      <c r="DL130" s="19">
        <v>0</v>
      </c>
      <c r="DM130" s="20">
        <v>0</v>
      </c>
      <c r="DN130" s="21">
        <v>0</v>
      </c>
      <c r="DO130" s="19">
        <v>2</v>
      </c>
      <c r="DP130" s="19">
        <v>0</v>
      </c>
      <c r="DQ130" s="19">
        <v>0</v>
      </c>
      <c r="DR130" s="19">
        <v>0</v>
      </c>
      <c r="DS130" s="19">
        <v>0</v>
      </c>
      <c r="DT130" s="19">
        <v>0</v>
      </c>
      <c r="DU130" s="19">
        <v>0</v>
      </c>
      <c r="DV130" s="19">
        <v>36</v>
      </c>
      <c r="DW130" s="50">
        <v>0</v>
      </c>
      <c r="DX130" s="201">
        <v>0</v>
      </c>
      <c r="DY130" s="21">
        <v>0</v>
      </c>
      <c r="DZ130" s="19">
        <v>0</v>
      </c>
      <c r="EA130" s="19">
        <v>115</v>
      </c>
      <c r="EB130" s="19">
        <v>0</v>
      </c>
      <c r="EC130" s="19">
        <v>0</v>
      </c>
      <c r="ED130" s="19">
        <v>0</v>
      </c>
      <c r="EE130" s="19">
        <v>0</v>
      </c>
      <c r="EF130" s="19">
        <v>0</v>
      </c>
      <c r="EG130" s="19">
        <v>0</v>
      </c>
      <c r="EH130" s="19">
        <v>0</v>
      </c>
      <c r="EI130" s="20">
        <v>0</v>
      </c>
      <c r="EJ130" s="59">
        <v>240000</v>
      </c>
      <c r="EK130" s="51">
        <v>273250</v>
      </c>
      <c r="EL130" s="51">
        <v>310000</v>
      </c>
      <c r="EM130" s="51">
        <v>365000</v>
      </c>
      <c r="EN130" s="51">
        <v>495000</v>
      </c>
      <c r="EO130" s="51">
        <v>517000</v>
      </c>
      <c r="EP130" s="51">
        <v>540000</v>
      </c>
      <c r="EQ130" s="51">
        <v>535000</v>
      </c>
      <c r="ER130" s="60">
        <v>439851</v>
      </c>
      <c r="ES130" s="51">
        <v>392141</v>
      </c>
      <c r="ET130" s="51">
        <v>354500</v>
      </c>
      <c r="EU130" s="51">
        <v>350000</v>
      </c>
      <c r="EV130" s="51">
        <v>355000</v>
      </c>
      <c r="EW130" s="51">
        <v>425000</v>
      </c>
      <c r="EX130" s="51">
        <v>492500</v>
      </c>
      <c r="EY130" s="51">
        <v>510000</v>
      </c>
      <c r="EZ130" s="51">
        <v>519000</v>
      </c>
      <c r="FA130" s="51">
        <v>543800</v>
      </c>
      <c r="FB130" s="51">
        <v>597500</v>
      </c>
      <c r="FC130" s="51">
        <v>610000</v>
      </c>
      <c r="FD130" s="51">
        <v>637000</v>
      </c>
      <c r="FE130" s="240">
        <v>745250</v>
      </c>
      <c r="FF130" s="48">
        <v>0.13854166666666667</v>
      </c>
      <c r="FG130" s="61">
        <v>0.13449222323879231</v>
      </c>
      <c r="FH130" s="61">
        <v>0.17741935483870969</v>
      </c>
      <c r="FI130" s="9">
        <v>0.35616438356164393</v>
      </c>
      <c r="FJ130" s="9">
        <v>4.4444444444444509E-2</v>
      </c>
      <c r="FK130" s="9">
        <v>4.4487427466150864E-2</v>
      </c>
      <c r="FL130" s="9">
        <v>-9.2592592592593004E-3</v>
      </c>
      <c r="FM130" s="9">
        <v>-0.17784859813084108</v>
      </c>
      <c r="FN130" s="9">
        <v>-0.1084685495770159</v>
      </c>
      <c r="FO130" s="61">
        <v>-9.5988432732104015E-2</v>
      </c>
      <c r="FP130" s="9">
        <v>-1.2693935119887164E-2</v>
      </c>
      <c r="FQ130" s="9">
        <f t="shared" si="54"/>
        <v>1.4285714285714285E-2</v>
      </c>
      <c r="FR130" s="40">
        <v>0.19718309859154926</v>
      </c>
      <c r="FS130" s="40">
        <v>0.1588235294117647</v>
      </c>
      <c r="FT130" s="40">
        <v>3.553299492385787E-2</v>
      </c>
      <c r="FU130" s="40">
        <v>1.7647058823529412E-2</v>
      </c>
      <c r="FV130" s="40">
        <v>4.8000000000000001E-2</v>
      </c>
      <c r="FW130" s="40">
        <v>9.9000000000000005E-2</v>
      </c>
      <c r="FX130" s="40">
        <v>2.1000000000000001E-2</v>
      </c>
      <c r="FY130" s="40">
        <v>4.3999999999999997E-2</v>
      </c>
      <c r="FZ130" s="175">
        <v>0.17</v>
      </c>
      <c r="GA130" s="194">
        <v>9354</v>
      </c>
      <c r="GB130" s="39">
        <v>0.53925977170529227</v>
      </c>
      <c r="GC130" s="198">
        <v>3615</v>
      </c>
      <c r="GD130" s="39">
        <v>0.20840539605672778</v>
      </c>
      <c r="GE130" s="198">
        <v>624</v>
      </c>
      <c r="GF130" s="39">
        <v>3.5973711518505709E-2</v>
      </c>
      <c r="GG130" s="198">
        <v>3743</v>
      </c>
      <c r="GH130" s="39">
        <v>0.21578461893231868</v>
      </c>
      <c r="GI130" s="198">
        <v>10</v>
      </c>
      <c r="GJ130" s="39">
        <v>5.7650178715554017E-4</v>
      </c>
      <c r="GK130" s="207">
        <v>3.6063285248953002E-3</v>
      </c>
      <c r="GL130" s="121">
        <v>5.932992089343881E-3</v>
      </c>
      <c r="GM130" s="121">
        <v>7.625639832480223E-2</v>
      </c>
      <c r="GN130" s="121">
        <v>0.85691019078641228</v>
      </c>
      <c r="GO130" s="121">
        <v>4.699860400186133E-2</v>
      </c>
      <c r="GP130" s="121">
        <v>8.0851558864588179E-3</v>
      </c>
      <c r="GQ130" s="204">
        <v>2.2103303862261517E-3</v>
      </c>
      <c r="GR130" s="52">
        <v>0.2172</v>
      </c>
      <c r="GS130" s="52">
        <v>0.78280000000000005</v>
      </c>
      <c r="GT130" s="10">
        <v>0.28599999999999998</v>
      </c>
      <c r="GU130" s="42">
        <v>0.71399999999999997</v>
      </c>
      <c r="GV130" s="207">
        <v>0.29199999999999998</v>
      </c>
      <c r="GW130" s="204">
        <v>0.70799999999999996</v>
      </c>
      <c r="GX130" s="207">
        <v>0.23986712610624952</v>
      </c>
      <c r="GY130" s="121">
        <v>0.21617249244152123</v>
      </c>
      <c r="GZ130" s="204">
        <v>0.32989473128776087</v>
      </c>
      <c r="HA130" s="42">
        <v>0.83299999999999996</v>
      </c>
      <c r="HB130" s="43">
        <v>9.9000000000000005E-2</v>
      </c>
      <c r="HC130" s="43">
        <v>9.0000000000000011E-3</v>
      </c>
      <c r="HD130" s="43">
        <v>1.4528340495191324E-2</v>
      </c>
      <c r="HE130" s="43">
        <v>4.4000000000000004E-2</v>
      </c>
      <c r="HF130" s="285">
        <v>0.83116234549918844</v>
      </c>
      <c r="HG130" s="40">
        <v>7.1871488617920018E-2</v>
      </c>
      <c r="HH130" s="40">
        <v>3.7454742186524615E-3</v>
      </c>
      <c r="HI130" s="40">
        <v>2.5344375546214989E-2</v>
      </c>
      <c r="HJ130" s="40">
        <v>6.7876316118024055E-2</v>
      </c>
      <c r="HK130" s="225">
        <v>0.82229426066455458</v>
      </c>
      <c r="HL130" s="228">
        <v>7.3749355337802996E-2</v>
      </c>
      <c r="HM130" s="228">
        <v>4.0521623811979662E-3</v>
      </c>
      <c r="HN130" s="228">
        <v>2.0555514624622413E-2</v>
      </c>
      <c r="HO130" s="228">
        <v>7.9348706991822004E-2</v>
      </c>
      <c r="HP130" s="11">
        <v>0.186</v>
      </c>
      <c r="HQ130" s="9">
        <v>0.316</v>
      </c>
      <c r="HR130" s="9">
        <v>0.3</v>
      </c>
      <c r="HS130" s="9">
        <v>9.6000000000000002E-2</v>
      </c>
      <c r="HT130" s="174">
        <v>0.10199999999999999</v>
      </c>
      <c r="HU130" s="236">
        <v>32.799999999999997</v>
      </c>
      <c r="HV130" s="237">
        <v>34</v>
      </c>
      <c r="HW130" s="237">
        <v>30.1</v>
      </c>
      <c r="HX130" s="137">
        <v>2.6991175961704826E-2</v>
      </c>
      <c r="HY130" s="38">
        <v>0.23473095334217658</v>
      </c>
      <c r="HZ130" s="38">
        <v>0.4773054962800623</v>
      </c>
      <c r="IA130" s="216">
        <v>0.26097237441605631</v>
      </c>
      <c r="IB130" s="18">
        <v>5593</v>
      </c>
      <c r="IC130" s="32">
        <v>6176</v>
      </c>
      <c r="ID130" s="32">
        <v>5828</v>
      </c>
      <c r="IE130" s="32">
        <v>5555</v>
      </c>
      <c r="IF130" s="32">
        <v>5137</v>
      </c>
      <c r="IG130" s="32">
        <v>5022</v>
      </c>
      <c r="IH130" s="32">
        <v>4689</v>
      </c>
      <c r="II130" s="32">
        <v>4392</v>
      </c>
      <c r="IJ130" s="32">
        <v>4052</v>
      </c>
      <c r="IK130" s="32">
        <v>4028</v>
      </c>
      <c r="IL130" s="31">
        <v>3883</v>
      </c>
      <c r="IM130" s="18">
        <v>1518</v>
      </c>
      <c r="IN130" s="32">
        <v>1506</v>
      </c>
      <c r="IO130" s="32">
        <v>1720</v>
      </c>
      <c r="IP130" s="32">
        <v>1796</v>
      </c>
      <c r="IQ130" s="32">
        <v>1979</v>
      </c>
      <c r="IR130" s="32">
        <v>1845</v>
      </c>
      <c r="IS130" s="32">
        <v>1829</v>
      </c>
      <c r="IT130" s="32">
        <v>1700</v>
      </c>
      <c r="IU130" s="32">
        <v>1529</v>
      </c>
      <c r="IV130" s="32">
        <v>1590</v>
      </c>
      <c r="IW130" s="32">
        <v>1461</v>
      </c>
      <c r="IX130" s="18">
        <v>0</v>
      </c>
      <c r="IY130" s="32">
        <v>0</v>
      </c>
      <c r="IZ130" s="32">
        <v>0</v>
      </c>
      <c r="JA130" s="32">
        <v>0</v>
      </c>
      <c r="JB130" s="32">
        <v>0</v>
      </c>
      <c r="JC130" s="32">
        <v>0</v>
      </c>
      <c r="JD130" s="32">
        <v>0</v>
      </c>
      <c r="JE130" s="32">
        <v>0</v>
      </c>
      <c r="JF130" s="32">
        <v>0</v>
      </c>
      <c r="JG130" s="32">
        <v>0</v>
      </c>
      <c r="JH130" s="32">
        <v>0</v>
      </c>
      <c r="JI130" s="18">
        <v>7111</v>
      </c>
      <c r="JJ130" s="32">
        <v>7682</v>
      </c>
      <c r="JK130" s="32">
        <v>7548</v>
      </c>
      <c r="JL130" s="32">
        <v>7351</v>
      </c>
      <c r="JM130" s="32">
        <v>7116</v>
      </c>
      <c r="JN130" s="32">
        <v>6867</v>
      </c>
      <c r="JO130" s="32">
        <v>6518</v>
      </c>
      <c r="JP130" s="32">
        <v>6092</v>
      </c>
      <c r="JQ130" s="32">
        <v>5581</v>
      </c>
      <c r="JR130" s="32">
        <v>5618</v>
      </c>
      <c r="JS130" s="31">
        <v>5344</v>
      </c>
      <c r="JT130" s="54">
        <v>0.95099999999999996</v>
      </c>
      <c r="JU130" s="54">
        <v>0.95799999999999996</v>
      </c>
      <c r="JV130" s="174">
        <v>0.95900000000000007</v>
      </c>
      <c r="JW130" s="11">
        <v>0.438</v>
      </c>
      <c r="JX130" s="9">
        <v>0.48299999999999998</v>
      </c>
      <c r="JY130" s="174">
        <v>0.49700000000000005</v>
      </c>
      <c r="JZ130" s="182">
        <v>38.5</v>
      </c>
      <c r="KA130" s="11">
        <v>0.17599999999999999</v>
      </c>
      <c r="KB130" s="9">
        <v>0.13700000000000001</v>
      </c>
      <c r="KC130" s="9">
        <v>6.8000000000000005E-2</v>
      </c>
      <c r="KD130" s="9">
        <v>6.7000000000000004E-2</v>
      </c>
      <c r="KE130" s="9">
        <v>2.9000000000000001E-2</v>
      </c>
      <c r="KF130" s="174">
        <v>5.8000000000000003E-2</v>
      </c>
    </row>
    <row r="131" spans="1:292" ht="16.5" customHeight="1" x14ac:dyDescent="0.35">
      <c r="A131" s="78" t="s">
        <v>95</v>
      </c>
      <c r="B131" s="46" t="s">
        <v>120</v>
      </c>
      <c r="C131" s="152">
        <v>49936</v>
      </c>
      <c r="D131" s="55">
        <v>56046</v>
      </c>
      <c r="E131" s="55">
        <v>60842</v>
      </c>
      <c r="F131" s="55">
        <v>62749</v>
      </c>
      <c r="G131" s="55">
        <v>63318</v>
      </c>
      <c r="H131" s="32">
        <v>63522</v>
      </c>
      <c r="I131" s="32">
        <v>64208</v>
      </c>
      <c r="J131" s="34">
        <v>64874</v>
      </c>
      <c r="K131" s="34">
        <v>66245</v>
      </c>
      <c r="L131" s="34">
        <v>65055</v>
      </c>
      <c r="M131" s="184">
        <v>64538</v>
      </c>
      <c r="N131" s="140">
        <f t="shared" si="61"/>
        <v>0.12235661646908043</v>
      </c>
      <c r="O131" s="141">
        <f t="shared" si="55"/>
        <v>8.5572565392713129E-2</v>
      </c>
      <c r="P131" s="141">
        <f t="shared" si="56"/>
        <v>3.1343479833010092E-2</v>
      </c>
      <c r="Q131" s="141">
        <f t="shared" si="57"/>
        <v>9.0678735916110212E-3</v>
      </c>
      <c r="R131" s="141">
        <f t="shared" si="58"/>
        <v>3.2218326542215485E-3</v>
      </c>
      <c r="S131" s="141">
        <f t="shared" si="59"/>
        <v>1.0799408079090708E-2</v>
      </c>
      <c r="T131" s="141">
        <f t="shared" si="60"/>
        <v>1.0372539247445802E-2</v>
      </c>
      <c r="U131" s="141">
        <f t="shared" si="64"/>
        <v>2.113327373061627E-2</v>
      </c>
      <c r="V131" s="141">
        <f t="shared" si="62"/>
        <v>-1.7963619895841196E-2</v>
      </c>
      <c r="W131" s="186">
        <f t="shared" si="63"/>
        <v>-7.9471216662823762E-3</v>
      </c>
      <c r="X131" s="2">
        <v>0.06</v>
      </c>
      <c r="Y131" s="2">
        <v>0.21</v>
      </c>
      <c r="Z131" s="2">
        <v>0.18</v>
      </c>
      <c r="AA131" s="2">
        <v>0.33</v>
      </c>
      <c r="AB131" s="2">
        <v>0.09</v>
      </c>
      <c r="AC131" s="3">
        <v>0.13</v>
      </c>
      <c r="AD131" s="77">
        <v>0.06</v>
      </c>
      <c r="AE131" s="2">
        <v>0.21</v>
      </c>
      <c r="AF131" s="2">
        <v>0.16</v>
      </c>
      <c r="AG131" s="2">
        <v>0.28999999999999998</v>
      </c>
      <c r="AH131" s="2">
        <v>0.13</v>
      </c>
      <c r="AI131" s="2">
        <v>0.14000000000000001</v>
      </c>
      <c r="AJ131" s="10">
        <v>5.0756805080304571E-2</v>
      </c>
      <c r="AK131" s="40">
        <v>0.18246555072597798</v>
      </c>
      <c r="AL131" s="40">
        <v>0.15749560713955424</v>
      </c>
      <c r="AM131" s="40">
        <v>0.26591448564998921</v>
      </c>
      <c r="AN131" s="40">
        <v>0.16617343321310768</v>
      </c>
      <c r="AO131" s="175">
        <v>0.17719411819106631</v>
      </c>
      <c r="AP131" s="56">
        <v>6.4082024991989747E-3</v>
      </c>
      <c r="AQ131" s="38">
        <v>5.0000000000000001E-3</v>
      </c>
      <c r="AR131" s="216">
        <v>7.6451185301643085E-3</v>
      </c>
      <c r="AS131" s="56">
        <v>0.15886334508170458</v>
      </c>
      <c r="AT131" s="38">
        <v>0.16800000000000001</v>
      </c>
      <c r="AU131" s="216">
        <v>0.16381516076327876</v>
      </c>
      <c r="AV131" s="56">
        <v>3.3442806792694647E-3</v>
      </c>
      <c r="AW131" s="38">
        <v>3.0000000000000001E-3</v>
      </c>
      <c r="AX131" s="216">
        <v>2.7281975399981503E-3</v>
      </c>
      <c r="AY131" s="56">
        <v>2.1387375841076577E-2</v>
      </c>
      <c r="AZ131" s="38">
        <v>2.8000000000000001E-2</v>
      </c>
      <c r="BA131" s="216">
        <v>3.6375967199975337E-2</v>
      </c>
      <c r="BB131" s="39">
        <v>0.78410365267542459</v>
      </c>
      <c r="BC131" s="38">
        <v>0.76</v>
      </c>
      <c r="BD131" s="216">
        <v>0.74695582477881561</v>
      </c>
      <c r="BE131" s="56">
        <v>2.5893143223325858E-2</v>
      </c>
      <c r="BF131" s="57">
        <v>3.5999999999999997E-2</v>
      </c>
      <c r="BG131" s="218">
        <v>4.2479731187767808E-2</v>
      </c>
      <c r="BH131" s="192">
        <v>3451.6835916622126</v>
      </c>
      <c r="BI131" s="137">
        <v>4.9000000000000002E-2</v>
      </c>
      <c r="BJ131" s="38">
        <v>5.3999999999999999E-2</v>
      </c>
      <c r="BK131" s="38">
        <v>5.7000000000000002E-2</v>
      </c>
      <c r="BL131" s="38">
        <v>4.9000000000000002E-2</v>
      </c>
      <c r="BM131" s="152">
        <v>19395</v>
      </c>
      <c r="BN131" s="55">
        <v>21529</v>
      </c>
      <c r="BO131" s="55">
        <v>23197</v>
      </c>
      <c r="BP131" s="55">
        <v>24026</v>
      </c>
      <c r="BQ131" s="55">
        <v>24139</v>
      </c>
      <c r="BR131" s="32">
        <v>23906</v>
      </c>
      <c r="BS131" s="19">
        <v>24065</v>
      </c>
      <c r="BT131" s="32">
        <v>24250</v>
      </c>
      <c r="BU131" s="32">
        <v>24407</v>
      </c>
      <c r="BV131" s="32">
        <v>24174</v>
      </c>
      <c r="BW131" s="31">
        <v>24337</v>
      </c>
      <c r="BX131" s="98">
        <v>2.56</v>
      </c>
      <c r="BY131" s="58">
        <v>2.59</v>
      </c>
      <c r="BZ131" s="58">
        <v>2.61</v>
      </c>
      <c r="CA131" s="58">
        <v>2.6</v>
      </c>
      <c r="CB131" s="58">
        <v>2.61</v>
      </c>
      <c r="CC131" s="49">
        <v>2.65</v>
      </c>
      <c r="CD131" s="7">
        <v>2.669</v>
      </c>
      <c r="CE131" s="49">
        <v>2.6960000000000002</v>
      </c>
      <c r="CF131" s="49">
        <v>2.7029999999999998</v>
      </c>
      <c r="CG131" s="49">
        <v>2.68</v>
      </c>
      <c r="CH131" s="189">
        <v>2.6419999999999999</v>
      </c>
      <c r="CI131" s="207">
        <v>0.22863353018372704</v>
      </c>
      <c r="CJ131" s="121">
        <v>0.37323654855643046</v>
      </c>
      <c r="CK131" s="121">
        <v>0.16309875328083989</v>
      </c>
      <c r="CL131" s="121">
        <v>0.12649495368102912</v>
      </c>
      <c r="CM131" s="121">
        <v>6.4440182492140646E-2</v>
      </c>
      <c r="CN131" s="121">
        <v>2.6784761205088596E-2</v>
      </c>
      <c r="CO131" s="121">
        <v>1.7311270600744281E-2</v>
      </c>
      <c r="CP131" s="207">
        <v>6.3935367454068248E-2</v>
      </c>
      <c r="CQ131" s="121">
        <v>4.1543635170603672E-2</v>
      </c>
      <c r="CR131" s="121">
        <v>4.2281824146981624E-2</v>
      </c>
      <c r="CS131" s="121">
        <v>8.2472112860892385E-2</v>
      </c>
      <c r="CT131" s="121">
        <v>0.11573162729658792</v>
      </c>
      <c r="CU131" s="121">
        <v>0.11158956692913385</v>
      </c>
      <c r="CV131" s="121">
        <v>0.16715879265091863</v>
      </c>
      <c r="CW131" s="121">
        <v>0.21092469895200783</v>
      </c>
      <c r="CX131" s="121">
        <v>0.10696181416049688</v>
      </c>
      <c r="CY131" s="204">
        <v>5.7400560378308929E-2</v>
      </c>
      <c r="CZ131" s="129">
        <v>63099</v>
      </c>
      <c r="DA131" s="93">
        <v>84436</v>
      </c>
      <c r="DB131" s="222">
        <v>110434</v>
      </c>
      <c r="DC131" s="21">
        <v>1011</v>
      </c>
      <c r="DD131" s="19">
        <v>872</v>
      </c>
      <c r="DE131" s="19">
        <v>534</v>
      </c>
      <c r="DF131" s="19">
        <v>314</v>
      </c>
      <c r="DG131" s="19">
        <v>37</v>
      </c>
      <c r="DH131" s="19">
        <v>47</v>
      </c>
      <c r="DI131" s="19">
        <v>24</v>
      </c>
      <c r="DJ131" s="19">
        <v>64</v>
      </c>
      <c r="DK131" s="19">
        <v>97</v>
      </c>
      <c r="DL131" s="19">
        <v>105</v>
      </c>
      <c r="DM131" s="20">
        <v>23</v>
      </c>
      <c r="DN131" s="21">
        <v>970</v>
      </c>
      <c r="DO131" s="19">
        <v>567</v>
      </c>
      <c r="DP131" s="19">
        <v>530</v>
      </c>
      <c r="DQ131" s="19">
        <v>283</v>
      </c>
      <c r="DR131" s="19">
        <v>37</v>
      </c>
      <c r="DS131" s="19">
        <v>45</v>
      </c>
      <c r="DT131" s="19">
        <v>23</v>
      </c>
      <c r="DU131" s="19">
        <v>33</v>
      </c>
      <c r="DV131" s="19">
        <v>89</v>
      </c>
      <c r="DW131" s="50">
        <v>90</v>
      </c>
      <c r="DX131" s="201">
        <v>17</v>
      </c>
      <c r="DY131" s="21">
        <v>41</v>
      </c>
      <c r="DZ131" s="19">
        <v>305</v>
      </c>
      <c r="EA131" s="19">
        <v>4</v>
      </c>
      <c r="EB131" s="19">
        <v>31</v>
      </c>
      <c r="EC131" s="19">
        <v>0</v>
      </c>
      <c r="ED131" s="19">
        <v>2</v>
      </c>
      <c r="EE131" s="19">
        <v>1</v>
      </c>
      <c r="EF131" s="19">
        <v>31</v>
      </c>
      <c r="EG131" s="19">
        <v>8</v>
      </c>
      <c r="EH131" s="19">
        <v>15</v>
      </c>
      <c r="EI131" s="20">
        <v>6</v>
      </c>
      <c r="EJ131" s="59">
        <v>389250</v>
      </c>
      <c r="EK131" s="51">
        <v>437250</v>
      </c>
      <c r="EL131" s="51">
        <v>490000</v>
      </c>
      <c r="EM131" s="51">
        <v>612000</v>
      </c>
      <c r="EN131" s="51">
        <v>750000</v>
      </c>
      <c r="EO131" s="51">
        <v>850000</v>
      </c>
      <c r="EP131" s="51">
        <v>929500</v>
      </c>
      <c r="EQ131" s="51">
        <v>891500</v>
      </c>
      <c r="ER131" s="60">
        <v>750000</v>
      </c>
      <c r="ES131" s="51">
        <v>631036</v>
      </c>
      <c r="ET131" s="51">
        <v>620514</v>
      </c>
      <c r="EU131" s="51">
        <v>585000</v>
      </c>
      <c r="EV131" s="51">
        <v>632500</v>
      </c>
      <c r="EW131" s="51">
        <v>715000</v>
      </c>
      <c r="EX131" s="51">
        <v>759500</v>
      </c>
      <c r="EY131" s="51">
        <v>790000</v>
      </c>
      <c r="EZ131" s="51">
        <v>850000</v>
      </c>
      <c r="FA131" s="51">
        <v>883000</v>
      </c>
      <c r="FB131" s="51">
        <v>970000</v>
      </c>
      <c r="FC131" s="51">
        <v>1040000</v>
      </c>
      <c r="FD131" s="51">
        <v>1115000</v>
      </c>
      <c r="FE131" s="240">
        <v>1271750</v>
      </c>
      <c r="FF131" s="48">
        <v>0.1233140655105973</v>
      </c>
      <c r="FG131" s="61">
        <v>0.12064036592338478</v>
      </c>
      <c r="FH131" s="61">
        <v>0.24897959183673468</v>
      </c>
      <c r="FI131" s="9">
        <v>0.22549019607843146</v>
      </c>
      <c r="FJ131" s="9">
        <v>0.1333333333333333</v>
      </c>
      <c r="FK131" s="9">
        <v>9.3529411764705861E-2</v>
      </c>
      <c r="FL131" s="9">
        <v>-4.0882194728348531E-2</v>
      </c>
      <c r="FM131" s="9">
        <v>-0.15872125630959055</v>
      </c>
      <c r="FN131" s="9">
        <v>-0.15861866666666669</v>
      </c>
      <c r="FO131" s="61">
        <v>-1.6674167559378547E-2</v>
      </c>
      <c r="FP131" s="9">
        <v>-5.7233196994749512E-2</v>
      </c>
      <c r="FQ131" s="9">
        <f t="shared" si="54"/>
        <v>8.11965811965812E-2</v>
      </c>
      <c r="FR131" s="40">
        <v>0.13043478260869557</v>
      </c>
      <c r="FS131" s="40">
        <v>6.2237762237762236E-2</v>
      </c>
      <c r="FT131" s="40">
        <v>4.0157998683344305E-2</v>
      </c>
      <c r="FU131" s="40">
        <v>7.5949367088607597E-2</v>
      </c>
      <c r="FV131" s="40">
        <v>3.9E-2</v>
      </c>
      <c r="FW131" s="40">
        <v>9.9000000000000005E-2</v>
      </c>
      <c r="FX131" s="40">
        <v>7.1999999999999995E-2</v>
      </c>
      <c r="FY131" s="40">
        <v>7.1999999999999995E-2</v>
      </c>
      <c r="FZ131" s="175">
        <v>0.14099999999999999</v>
      </c>
      <c r="GA131" s="194">
        <v>15208</v>
      </c>
      <c r="GB131" s="39">
        <v>0.57231023971700601</v>
      </c>
      <c r="GC131" s="198">
        <v>2611</v>
      </c>
      <c r="GD131" s="39">
        <v>9.8257629925111958E-2</v>
      </c>
      <c r="GE131" s="198">
        <v>4164</v>
      </c>
      <c r="GF131" s="39">
        <v>0.15670041019079517</v>
      </c>
      <c r="GG131" s="198">
        <v>3991</v>
      </c>
      <c r="GH131" s="39">
        <v>0.15019004252436685</v>
      </c>
      <c r="GI131" s="198">
        <v>599</v>
      </c>
      <c r="GJ131" s="39">
        <v>2.2541677642720054E-2</v>
      </c>
      <c r="GK131" s="207">
        <v>1.45997375328084E-2</v>
      </c>
      <c r="GL131" s="121">
        <v>4.5931758530183726E-3</v>
      </c>
      <c r="GM131" s="121">
        <v>0.20628280839895013</v>
      </c>
      <c r="GN131" s="121">
        <v>0.32463910761154857</v>
      </c>
      <c r="GO131" s="121">
        <v>0.33542486876640421</v>
      </c>
      <c r="GP131" s="121">
        <v>0.10564304461942257</v>
      </c>
      <c r="GQ131" s="204">
        <v>8.8172572178477696E-3</v>
      </c>
      <c r="GR131" s="52">
        <v>0.37609999999999999</v>
      </c>
      <c r="GS131" s="52">
        <v>0.62390000000000001</v>
      </c>
      <c r="GT131" s="10">
        <v>0.36</v>
      </c>
      <c r="GU131" s="42">
        <v>0.64</v>
      </c>
      <c r="GV131" s="207">
        <v>0.32</v>
      </c>
      <c r="GW131" s="204">
        <v>0.68</v>
      </c>
      <c r="GX131" s="207">
        <v>0.25307423438433818</v>
      </c>
      <c r="GY131" s="121">
        <v>0.23983948087431695</v>
      </c>
      <c r="GZ131" s="204">
        <v>0.31946076834846149</v>
      </c>
      <c r="HA131" s="42">
        <v>0.79099999999999993</v>
      </c>
      <c r="HB131" s="43">
        <v>0.11199999999999999</v>
      </c>
      <c r="HC131" s="43">
        <v>1.4999999999999999E-2</v>
      </c>
      <c r="HD131" s="43">
        <v>0.03</v>
      </c>
      <c r="HE131" s="43">
        <v>5.2000000000000005E-2</v>
      </c>
      <c r="HF131" s="285">
        <v>0.77357645112367301</v>
      </c>
      <c r="HG131" s="40">
        <v>7.1797876740659045E-2</v>
      </c>
      <c r="HH131" s="40">
        <v>1.2925685923066317E-2</v>
      </c>
      <c r="HI131" s="40">
        <v>3.353784640838274E-2</v>
      </c>
      <c r="HJ131" s="40">
        <v>0.10816213980421895</v>
      </c>
      <c r="HK131" s="225">
        <v>0.75253156644580577</v>
      </c>
      <c r="HL131" s="228">
        <v>6.944618077259658E-2</v>
      </c>
      <c r="HM131" s="228">
        <v>1.5064383047880985E-2</v>
      </c>
      <c r="HN131" s="228">
        <v>2.6503312914114265E-2</v>
      </c>
      <c r="HO131" s="228">
        <v>0.13645455681960245</v>
      </c>
      <c r="HP131" s="11">
        <v>0.27300000000000002</v>
      </c>
      <c r="HQ131" s="9">
        <v>0.26400000000000001</v>
      </c>
      <c r="HR131" s="9">
        <v>0.24</v>
      </c>
      <c r="HS131" s="9">
        <v>0.111</v>
      </c>
      <c r="HT131" s="174">
        <v>0.11199999999999999</v>
      </c>
      <c r="HU131" s="236">
        <v>27.2</v>
      </c>
      <c r="HV131" s="237">
        <v>29</v>
      </c>
      <c r="HW131" s="237">
        <v>29.1</v>
      </c>
      <c r="HX131" s="137">
        <v>3.1263993486668022E-2</v>
      </c>
      <c r="HY131" s="38">
        <v>0.25202523916140851</v>
      </c>
      <c r="HZ131" s="38">
        <v>0.4573173213922247</v>
      </c>
      <c r="IA131" s="216">
        <v>0.25939344595969877</v>
      </c>
      <c r="IB131" s="18">
        <v>3899</v>
      </c>
      <c r="IC131" s="32">
        <v>4236</v>
      </c>
      <c r="ID131" s="32">
        <v>4465</v>
      </c>
      <c r="IE131" s="32">
        <v>4627</v>
      </c>
      <c r="IF131" s="32">
        <v>4839</v>
      </c>
      <c r="IG131" s="32">
        <v>5107</v>
      </c>
      <c r="IH131" s="32">
        <v>5095</v>
      </c>
      <c r="II131" s="32">
        <v>4965</v>
      </c>
      <c r="IJ131" s="32">
        <v>4762</v>
      </c>
      <c r="IK131" s="32">
        <v>4721</v>
      </c>
      <c r="IL131" s="31">
        <v>4519</v>
      </c>
      <c r="IM131" s="18">
        <v>2050</v>
      </c>
      <c r="IN131" s="32">
        <v>2138</v>
      </c>
      <c r="IO131" s="32">
        <v>2442</v>
      </c>
      <c r="IP131" s="32">
        <v>2553</v>
      </c>
      <c r="IQ131" s="32">
        <v>2411</v>
      </c>
      <c r="IR131" s="32">
        <v>2339</v>
      </c>
      <c r="IS131" s="32">
        <v>2431</v>
      </c>
      <c r="IT131" s="32">
        <v>2478</v>
      </c>
      <c r="IU131" s="32">
        <v>2463</v>
      </c>
      <c r="IV131" s="32">
        <v>2437</v>
      </c>
      <c r="IW131" s="32">
        <v>2481</v>
      </c>
      <c r="IX131" s="18">
        <v>1854</v>
      </c>
      <c r="IY131" s="32">
        <v>1979</v>
      </c>
      <c r="IZ131" s="32">
        <v>2050</v>
      </c>
      <c r="JA131" s="32">
        <v>2272</v>
      </c>
      <c r="JB131" s="32">
        <v>2517</v>
      </c>
      <c r="JC131" s="32">
        <v>2366</v>
      </c>
      <c r="JD131" s="32">
        <v>2234</v>
      </c>
      <c r="JE131" s="32">
        <v>2269</v>
      </c>
      <c r="JF131" s="32">
        <v>2261</v>
      </c>
      <c r="JG131" s="32">
        <v>2249</v>
      </c>
      <c r="JH131" s="32">
        <v>2196</v>
      </c>
      <c r="JI131" s="18">
        <v>7803</v>
      </c>
      <c r="JJ131" s="32">
        <v>8353</v>
      </c>
      <c r="JK131" s="32">
        <v>8957</v>
      </c>
      <c r="JL131" s="32">
        <v>9452</v>
      </c>
      <c r="JM131" s="32">
        <v>9767</v>
      </c>
      <c r="JN131" s="32">
        <v>9812</v>
      </c>
      <c r="JO131" s="32">
        <v>9760</v>
      </c>
      <c r="JP131" s="32">
        <v>9712</v>
      </c>
      <c r="JQ131" s="32">
        <v>9486</v>
      </c>
      <c r="JR131" s="32">
        <v>9407</v>
      </c>
      <c r="JS131" s="31">
        <v>9196</v>
      </c>
      <c r="JT131" s="54">
        <v>0.90700000000000003</v>
      </c>
      <c r="JU131" s="54">
        <v>0.94799999999999995</v>
      </c>
      <c r="JV131" s="174">
        <v>0.94499999999999995</v>
      </c>
      <c r="JW131" s="11">
        <v>0.36099999999999999</v>
      </c>
      <c r="JX131" s="9">
        <v>0.45700000000000002</v>
      </c>
      <c r="JY131" s="174">
        <v>0.48700000000000004</v>
      </c>
      <c r="JZ131" s="182">
        <v>44.3</v>
      </c>
      <c r="KA131" s="11">
        <v>0.16800000000000001</v>
      </c>
      <c r="KB131" s="9">
        <v>0.13700000000000001</v>
      </c>
      <c r="KC131" s="9">
        <v>7.0000000000000007E-2</v>
      </c>
      <c r="KD131" s="9">
        <v>8.4000000000000005E-2</v>
      </c>
      <c r="KE131" s="9">
        <v>2.5000000000000001E-2</v>
      </c>
      <c r="KF131" s="174">
        <v>5.1999999999999998E-2</v>
      </c>
    </row>
    <row r="132" spans="1:292" ht="16.5" customHeight="1" x14ac:dyDescent="0.35">
      <c r="A132" s="78" t="s">
        <v>95</v>
      </c>
      <c r="B132" s="46" t="s">
        <v>121</v>
      </c>
      <c r="C132" s="152">
        <v>33826</v>
      </c>
      <c r="D132" s="55">
        <v>34161</v>
      </c>
      <c r="E132" s="55">
        <v>34706</v>
      </c>
      <c r="F132" s="55">
        <v>34255</v>
      </c>
      <c r="G132" s="55">
        <v>34438</v>
      </c>
      <c r="H132" s="32">
        <v>34593</v>
      </c>
      <c r="I132" s="32">
        <v>35022</v>
      </c>
      <c r="J132" s="34">
        <v>35900</v>
      </c>
      <c r="K132" s="34">
        <v>36085</v>
      </c>
      <c r="L132" s="34">
        <v>36007</v>
      </c>
      <c r="M132" s="184">
        <v>36081</v>
      </c>
      <c r="N132" s="140">
        <f t="shared" si="61"/>
        <v>9.9036244309111329E-3</v>
      </c>
      <c r="O132" s="141">
        <f t="shared" si="55"/>
        <v>1.5953865519159276E-2</v>
      </c>
      <c r="P132" s="141">
        <f t="shared" si="56"/>
        <v>-1.2994871203826428E-2</v>
      </c>
      <c r="Q132" s="141">
        <f t="shared" si="57"/>
        <v>5.3422857976937674E-3</v>
      </c>
      <c r="R132" s="141">
        <f t="shared" si="58"/>
        <v>4.500842093036762E-3</v>
      </c>
      <c r="S132" s="141">
        <f t="shared" si="59"/>
        <v>1.2401352874859075E-2</v>
      </c>
      <c r="T132" s="141">
        <f t="shared" si="60"/>
        <v>2.506995602763977E-2</v>
      </c>
      <c r="U132" s="141">
        <f t="shared" si="64"/>
        <v>5.1532033426183845E-3</v>
      </c>
      <c r="V132" s="141">
        <f t="shared" si="62"/>
        <v>-2.1615629763059442E-3</v>
      </c>
      <c r="W132" s="186">
        <f t="shared" si="63"/>
        <v>2.0551559419001862E-3</v>
      </c>
      <c r="X132" s="2">
        <v>7.0000000000000007E-2</v>
      </c>
      <c r="Y132" s="2">
        <v>0.25</v>
      </c>
      <c r="Z132" s="2">
        <v>0.16</v>
      </c>
      <c r="AA132" s="2">
        <v>0.3</v>
      </c>
      <c r="AB132" s="2">
        <v>0.09</v>
      </c>
      <c r="AC132" s="3">
        <v>0.13</v>
      </c>
      <c r="AD132" s="77">
        <v>7.0000000000000007E-2</v>
      </c>
      <c r="AE132" s="2">
        <v>0.24</v>
      </c>
      <c r="AF132" s="2">
        <v>0.17</v>
      </c>
      <c r="AG132" s="2">
        <v>0.27</v>
      </c>
      <c r="AH132" s="2">
        <v>0.12</v>
      </c>
      <c r="AI132" s="2">
        <v>0.13</v>
      </c>
      <c r="AJ132" s="10">
        <v>5.9824063248148769E-2</v>
      </c>
      <c r="AK132" s="40">
        <v>0.20460998830800067</v>
      </c>
      <c r="AL132" s="40">
        <v>0.1668058571349034</v>
      </c>
      <c r="AM132" s="40">
        <v>0.24686821446467347</v>
      </c>
      <c r="AN132" s="40">
        <v>0.14061021101274984</v>
      </c>
      <c r="AO132" s="175">
        <v>0.18128166583152386</v>
      </c>
      <c r="AP132" s="56">
        <v>4.4640217584106896E-3</v>
      </c>
      <c r="AQ132" s="38">
        <v>4.0000000000000001E-3</v>
      </c>
      <c r="AR132" s="216">
        <v>4.0086854852179723E-3</v>
      </c>
      <c r="AS132" s="56">
        <v>0.3312836279784781</v>
      </c>
      <c r="AT132" s="38">
        <v>0.38700000000000001</v>
      </c>
      <c r="AU132" s="216">
        <v>0.38675463504259228</v>
      </c>
      <c r="AV132" s="56">
        <v>4.9961568024596463E-3</v>
      </c>
      <c r="AW132" s="38">
        <v>5.0000000000000001E-3</v>
      </c>
      <c r="AX132" s="216">
        <v>2.7002950837926617E-3</v>
      </c>
      <c r="AY132" s="56">
        <v>1.7205699757582925E-2</v>
      </c>
      <c r="AZ132" s="38">
        <v>1.7999999999999999E-2</v>
      </c>
      <c r="BA132" s="216">
        <v>2.6474027058627024E-2</v>
      </c>
      <c r="BB132" s="39">
        <v>0.62330751492934433</v>
      </c>
      <c r="BC132" s="38">
        <v>0.55800000000000005</v>
      </c>
      <c r="BD132" s="216">
        <v>0.55575970157563614</v>
      </c>
      <c r="BE132" s="56">
        <v>1.8742978773724352E-2</v>
      </c>
      <c r="BF132" s="57">
        <v>2.8000000000000001E-2</v>
      </c>
      <c r="BG132" s="218">
        <v>2.4302655754133956E-2</v>
      </c>
      <c r="BH132" s="192">
        <v>2572.0963172804536</v>
      </c>
      <c r="BI132" s="137">
        <v>0.17599999999999999</v>
      </c>
      <c r="BJ132" s="38">
        <v>0.214</v>
      </c>
      <c r="BK132" s="38">
        <v>0.17</v>
      </c>
      <c r="BL132" s="38">
        <v>0.153</v>
      </c>
      <c r="BM132" s="152">
        <v>10930</v>
      </c>
      <c r="BN132" s="55">
        <v>11012</v>
      </c>
      <c r="BO132" s="55">
        <v>11219</v>
      </c>
      <c r="BP132" s="55">
        <v>11225</v>
      </c>
      <c r="BQ132" s="55">
        <v>11354</v>
      </c>
      <c r="BR132" s="32">
        <v>11394</v>
      </c>
      <c r="BS132" s="19">
        <v>11413</v>
      </c>
      <c r="BT132" s="32">
        <v>11548</v>
      </c>
      <c r="BU132" s="32">
        <v>11635</v>
      </c>
      <c r="BV132" s="32">
        <v>11711</v>
      </c>
      <c r="BW132" s="31">
        <v>11870</v>
      </c>
      <c r="BX132" s="98">
        <v>3.056</v>
      </c>
      <c r="BY132" s="58">
        <v>3.07</v>
      </c>
      <c r="BZ132" s="58">
        <v>3.07</v>
      </c>
      <c r="CA132" s="58">
        <v>3.03</v>
      </c>
      <c r="CB132" s="58">
        <v>3.02</v>
      </c>
      <c r="CC132" s="49">
        <v>3.03</v>
      </c>
      <c r="CD132" s="7">
        <v>3.0550000000000002</v>
      </c>
      <c r="CE132" s="49">
        <v>3.0859999999999999</v>
      </c>
      <c r="CF132" s="49">
        <v>3.0939999999999999</v>
      </c>
      <c r="CG132" s="49">
        <v>3.0670000000000002</v>
      </c>
      <c r="CH132" s="189">
        <v>3.052</v>
      </c>
      <c r="CI132" s="207">
        <v>0.23984844740960382</v>
      </c>
      <c r="CJ132" s="121">
        <v>0.32452022073964254</v>
      </c>
      <c r="CK132" s="121">
        <v>0.12041841693435466</v>
      </c>
      <c r="CL132" s="121">
        <v>0.13393544948925518</v>
      </c>
      <c r="CM132" s="121">
        <v>7.8422730293050705E-2</v>
      </c>
      <c r="CN132" s="121">
        <v>4.2936244573110509E-2</v>
      </c>
      <c r="CO132" s="121">
        <v>5.9918490560982578E-2</v>
      </c>
      <c r="CP132" s="207">
        <v>6.111522938802405E-2</v>
      </c>
      <c r="CQ132" s="121">
        <v>6.5562968453998852E-2</v>
      </c>
      <c r="CR132" s="121">
        <v>6.4327485380116955E-2</v>
      </c>
      <c r="CS132" s="121">
        <v>8.1377151799687006E-2</v>
      </c>
      <c r="CT132" s="121">
        <v>0.1453751750267688</v>
      </c>
      <c r="CU132" s="121">
        <v>0.13252615105839716</v>
      </c>
      <c r="CV132" s="121">
        <v>0.14883452763363808</v>
      </c>
      <c r="CW132" s="121">
        <v>0.15823908856586896</v>
      </c>
      <c r="CX132" s="121">
        <v>8.7559620435387259E-2</v>
      </c>
      <c r="CY132" s="204">
        <v>5.5082602258112838E-2</v>
      </c>
      <c r="CZ132" s="129">
        <v>62483</v>
      </c>
      <c r="DA132" s="93">
        <v>76686</v>
      </c>
      <c r="DB132" s="222">
        <v>91600</v>
      </c>
      <c r="DC132" s="21">
        <v>47</v>
      </c>
      <c r="DD132" s="19">
        <v>101</v>
      </c>
      <c r="DE132" s="19">
        <v>14</v>
      </c>
      <c r="DF132" s="19">
        <v>36</v>
      </c>
      <c r="DG132" s="19">
        <v>54</v>
      </c>
      <c r="DH132" s="19">
        <v>26</v>
      </c>
      <c r="DI132" s="19">
        <v>63</v>
      </c>
      <c r="DJ132" s="19">
        <v>38</v>
      </c>
      <c r="DK132" s="19">
        <v>38</v>
      </c>
      <c r="DL132" s="19">
        <v>64</v>
      </c>
      <c r="DM132" s="20">
        <v>144</v>
      </c>
      <c r="DN132" s="21">
        <v>47</v>
      </c>
      <c r="DO132" s="19">
        <v>101</v>
      </c>
      <c r="DP132" s="19">
        <v>14</v>
      </c>
      <c r="DQ132" s="19">
        <v>36</v>
      </c>
      <c r="DR132" s="19">
        <v>8</v>
      </c>
      <c r="DS132" s="19">
        <v>26</v>
      </c>
      <c r="DT132" s="19">
        <v>63</v>
      </c>
      <c r="DU132" s="19">
        <v>38</v>
      </c>
      <c r="DV132" s="19">
        <v>38</v>
      </c>
      <c r="DW132" s="50">
        <v>43</v>
      </c>
      <c r="DX132" s="201">
        <v>65</v>
      </c>
      <c r="DY132" s="21">
        <v>0</v>
      </c>
      <c r="DZ132" s="19">
        <v>0</v>
      </c>
      <c r="EA132" s="19">
        <v>0</v>
      </c>
      <c r="EB132" s="19">
        <v>0</v>
      </c>
      <c r="EC132" s="19">
        <v>46</v>
      </c>
      <c r="ED132" s="19">
        <v>0</v>
      </c>
      <c r="EE132" s="19">
        <v>0</v>
      </c>
      <c r="EF132" s="19">
        <v>0</v>
      </c>
      <c r="EG132" s="19">
        <v>0</v>
      </c>
      <c r="EH132" s="19">
        <v>21</v>
      </c>
      <c r="EI132" s="20">
        <v>79</v>
      </c>
      <c r="EJ132" s="59">
        <v>275500</v>
      </c>
      <c r="EK132" s="51">
        <v>304250</v>
      </c>
      <c r="EL132" s="51">
        <v>393750</v>
      </c>
      <c r="EM132" s="51">
        <v>439000</v>
      </c>
      <c r="EN132" s="51">
        <v>530000</v>
      </c>
      <c r="EO132" s="51">
        <v>625000</v>
      </c>
      <c r="EP132" s="51">
        <v>660000</v>
      </c>
      <c r="EQ132" s="51">
        <v>750000</v>
      </c>
      <c r="ER132" s="60">
        <v>380000</v>
      </c>
      <c r="ES132" s="51">
        <v>320000</v>
      </c>
      <c r="ET132" s="51">
        <v>365000</v>
      </c>
      <c r="EU132" s="51">
        <v>400000</v>
      </c>
      <c r="EV132" s="51">
        <v>461500</v>
      </c>
      <c r="EW132" s="51">
        <v>636000</v>
      </c>
      <c r="EX132" s="51">
        <v>661250</v>
      </c>
      <c r="EY132" s="51">
        <v>695000</v>
      </c>
      <c r="EZ132" s="51">
        <v>776250</v>
      </c>
      <c r="FA132" s="51">
        <v>779500</v>
      </c>
      <c r="FB132" s="51">
        <v>834000</v>
      </c>
      <c r="FC132" s="51">
        <v>884750</v>
      </c>
      <c r="FD132" s="51">
        <v>944000</v>
      </c>
      <c r="FE132" s="240">
        <v>1234500</v>
      </c>
      <c r="FF132" s="48">
        <v>0.10435571687840291</v>
      </c>
      <c r="FG132" s="61">
        <v>0.29416598192276089</v>
      </c>
      <c r="FH132" s="61">
        <v>0.11492063492063492</v>
      </c>
      <c r="FI132" s="9">
        <v>0.20728929384965822</v>
      </c>
      <c r="FJ132" s="9">
        <v>0.179245283018868</v>
      </c>
      <c r="FK132" s="9">
        <v>5.600000000000005E-2</v>
      </c>
      <c r="FL132" s="9">
        <v>0.13636363636363646</v>
      </c>
      <c r="FM132" s="9">
        <v>-0.49333333333333329</v>
      </c>
      <c r="FN132" s="9">
        <v>-0.15789473684210531</v>
      </c>
      <c r="FO132" s="61">
        <v>0.140625</v>
      </c>
      <c r="FP132" s="9">
        <v>9.5890410958904104E-2</v>
      </c>
      <c r="FQ132" s="9">
        <f t="shared" si="54"/>
        <v>0.15375</v>
      </c>
      <c r="FR132" s="40">
        <v>0.37811484290357522</v>
      </c>
      <c r="FS132" s="40">
        <v>3.9701257861635218E-2</v>
      </c>
      <c r="FT132" s="40">
        <v>5.1039697542533083E-2</v>
      </c>
      <c r="FU132" s="40">
        <v>0.11690647482014388</v>
      </c>
      <c r="FV132" s="40">
        <v>4.0000000000000001E-3</v>
      </c>
      <c r="FW132" s="40">
        <v>7.0000000000000007E-2</v>
      </c>
      <c r="FX132" s="40">
        <v>6.0999999999999999E-2</v>
      </c>
      <c r="FY132" s="40">
        <v>6.7000000000000004E-2</v>
      </c>
      <c r="FZ132" s="175">
        <v>0.308</v>
      </c>
      <c r="GA132" s="194">
        <v>6797</v>
      </c>
      <c r="GB132" s="39">
        <v>0.54124860646599782</v>
      </c>
      <c r="GC132" s="198">
        <v>2431</v>
      </c>
      <c r="GD132" s="39">
        <v>0.19358178053830227</v>
      </c>
      <c r="GE132" s="198">
        <v>857</v>
      </c>
      <c r="GF132" s="39">
        <v>6.8243350852046511E-2</v>
      </c>
      <c r="GG132" s="198">
        <v>1079</v>
      </c>
      <c r="GH132" s="39">
        <v>8.5921325051759839E-2</v>
      </c>
      <c r="GI132" s="198">
        <v>1394</v>
      </c>
      <c r="GJ132" s="39">
        <v>0.11100493709189362</v>
      </c>
      <c r="GK132" s="207">
        <v>9.9662301293138959E-3</v>
      </c>
      <c r="GL132" s="121">
        <v>2.4627295939378964E-2</v>
      </c>
      <c r="GM132" s="121">
        <v>8.3765752409191999E-2</v>
      </c>
      <c r="GN132" s="121">
        <v>0.30738818878181368</v>
      </c>
      <c r="GO132" s="121">
        <v>0.51766740795651101</v>
      </c>
      <c r="GP132" s="121">
        <v>3.9782554978996791E-2</v>
      </c>
      <c r="GQ132" s="204">
        <v>1.6802569804793676E-2</v>
      </c>
      <c r="GR132" s="52">
        <v>0.21099999999999999</v>
      </c>
      <c r="GS132" s="52">
        <v>0.78900000000000003</v>
      </c>
      <c r="GT132" s="10">
        <v>0.25700000000000001</v>
      </c>
      <c r="GU132" s="42">
        <v>0.74299999999999999</v>
      </c>
      <c r="GV132" s="207">
        <v>0.25600000000000001</v>
      </c>
      <c r="GW132" s="204">
        <v>0.74400000000000011</v>
      </c>
      <c r="GX132" s="207">
        <v>0.28611353711790394</v>
      </c>
      <c r="GY132" s="121">
        <v>0.27198987516539147</v>
      </c>
      <c r="GZ132" s="204">
        <v>0.39317218467178372</v>
      </c>
      <c r="HA132" s="42">
        <v>0.76200000000000001</v>
      </c>
      <c r="HB132" s="43">
        <v>0.128</v>
      </c>
      <c r="HC132" s="43">
        <v>2.7000000000000003E-2</v>
      </c>
      <c r="HD132" s="43">
        <v>3.9023386598998698E-2</v>
      </c>
      <c r="HE132" s="43">
        <v>4.4000000000000004E-2</v>
      </c>
      <c r="HF132" s="285">
        <v>0.7594114528101803</v>
      </c>
      <c r="HG132" s="40">
        <v>9.6633085896076346E-2</v>
      </c>
      <c r="HH132" s="40">
        <v>2.2667020148462353E-2</v>
      </c>
      <c r="HI132" s="40">
        <v>4.2417815482502653E-2</v>
      </c>
      <c r="HJ132" s="40">
        <v>7.8870625662778374E-2</v>
      </c>
      <c r="HK132" s="225">
        <v>0.77102632862018528</v>
      </c>
      <c r="HL132" s="228">
        <v>8.2581667479278406E-2</v>
      </c>
      <c r="HM132" s="228">
        <v>2.0477815699658702E-2</v>
      </c>
      <c r="HN132" s="228">
        <v>3.7237932715748413E-2</v>
      </c>
      <c r="HO132" s="228">
        <v>8.867625548512921E-2</v>
      </c>
      <c r="HP132" s="11">
        <v>0.25900000000000001</v>
      </c>
      <c r="HQ132" s="9">
        <v>0.40099999999999997</v>
      </c>
      <c r="HR132" s="9">
        <v>0.22799999999999998</v>
      </c>
      <c r="HS132" s="9">
        <v>3.7999999999999999E-2</v>
      </c>
      <c r="HT132" s="174">
        <v>7.400000000000001E-2</v>
      </c>
      <c r="HU132" s="236">
        <v>24.6</v>
      </c>
      <c r="HV132" s="237">
        <v>27</v>
      </c>
      <c r="HW132" s="237">
        <v>23.7</v>
      </c>
      <c r="HX132" s="137">
        <v>6.378281135006951E-2</v>
      </c>
      <c r="HY132" s="38">
        <v>0.2290457110148009</v>
      </c>
      <c r="HZ132" s="38">
        <v>0.36593343691225777</v>
      </c>
      <c r="IA132" s="216">
        <v>0.34123804072287184</v>
      </c>
      <c r="IB132" s="18">
        <v>3228</v>
      </c>
      <c r="IC132" s="32">
        <v>3306</v>
      </c>
      <c r="ID132" s="32">
        <v>3106</v>
      </c>
      <c r="IE132" s="32">
        <v>2826</v>
      </c>
      <c r="IF132" s="32">
        <v>2781</v>
      </c>
      <c r="IG132" s="32">
        <v>2843</v>
      </c>
      <c r="IH132" s="32">
        <v>2758</v>
      </c>
      <c r="II132" s="32">
        <v>2775</v>
      </c>
      <c r="IJ132" s="32">
        <v>2740</v>
      </c>
      <c r="IK132" s="32">
        <v>2608</v>
      </c>
      <c r="IL132" s="31">
        <v>2467</v>
      </c>
      <c r="IM132" s="18">
        <v>1115</v>
      </c>
      <c r="IN132" s="32">
        <v>1121</v>
      </c>
      <c r="IO132" s="32">
        <v>1101</v>
      </c>
      <c r="IP132" s="32">
        <v>1040</v>
      </c>
      <c r="IQ132" s="32">
        <v>1631</v>
      </c>
      <c r="IR132" s="32">
        <v>1454</v>
      </c>
      <c r="IS132" s="32">
        <v>1531</v>
      </c>
      <c r="IT132" s="32">
        <v>1663</v>
      </c>
      <c r="IU132" s="32">
        <v>1686</v>
      </c>
      <c r="IV132" s="32">
        <v>1747</v>
      </c>
      <c r="IW132" s="32">
        <v>1780</v>
      </c>
      <c r="IX132" s="18">
        <v>98</v>
      </c>
      <c r="IY132" s="32">
        <v>144</v>
      </c>
      <c r="IZ132" s="32">
        <v>145</v>
      </c>
      <c r="JA132" s="32">
        <v>154</v>
      </c>
      <c r="JB132" s="32">
        <v>197</v>
      </c>
      <c r="JC132" s="32">
        <v>1241</v>
      </c>
      <c r="JD132" s="32">
        <v>1565</v>
      </c>
      <c r="JE132" s="32">
        <v>1882</v>
      </c>
      <c r="JF132" s="32">
        <v>2167</v>
      </c>
      <c r="JG132" s="32">
        <v>2109</v>
      </c>
      <c r="JH132" s="32">
        <v>2317</v>
      </c>
      <c r="JI132" s="18">
        <v>4441</v>
      </c>
      <c r="JJ132" s="32">
        <v>4571</v>
      </c>
      <c r="JK132" s="32">
        <v>4352</v>
      </c>
      <c r="JL132" s="32">
        <v>4020</v>
      </c>
      <c r="JM132" s="32">
        <v>4609</v>
      </c>
      <c r="JN132" s="32">
        <v>5538</v>
      </c>
      <c r="JO132" s="32">
        <v>5854</v>
      </c>
      <c r="JP132" s="32">
        <v>6320</v>
      </c>
      <c r="JQ132" s="32">
        <v>6593</v>
      </c>
      <c r="JR132" s="32">
        <v>6464</v>
      </c>
      <c r="JS132" s="31">
        <v>6564</v>
      </c>
      <c r="JT132" s="54">
        <v>0.81599999999999995</v>
      </c>
      <c r="JU132" s="54">
        <v>0.82899999999999996</v>
      </c>
      <c r="JV132" s="174">
        <v>0.84200000000000008</v>
      </c>
      <c r="JW132" s="11">
        <v>0.307</v>
      </c>
      <c r="JX132" s="9">
        <v>0.36699999999999999</v>
      </c>
      <c r="JY132" s="174">
        <v>0.36799999999999999</v>
      </c>
      <c r="JZ132" s="182">
        <v>41.5</v>
      </c>
      <c r="KA132" s="11">
        <v>0.218</v>
      </c>
      <c r="KB132" s="9">
        <v>0.129</v>
      </c>
      <c r="KC132" s="9">
        <v>8.6999999999999994E-2</v>
      </c>
      <c r="KD132" s="9">
        <v>8.4000000000000005E-2</v>
      </c>
      <c r="KE132" s="9">
        <v>5.2999999999999999E-2</v>
      </c>
      <c r="KF132" s="174">
        <v>9.1999999999999998E-2</v>
      </c>
    </row>
    <row r="133" spans="1:292" ht="16.5" customHeight="1" x14ac:dyDescent="0.35">
      <c r="A133" s="78" t="s">
        <v>95</v>
      </c>
      <c r="B133" s="46" t="s">
        <v>122</v>
      </c>
      <c r="C133" s="152">
        <v>337977</v>
      </c>
      <c r="D133" s="55">
        <v>337077</v>
      </c>
      <c r="E133" s="55">
        <v>335434</v>
      </c>
      <c r="F133" s="55">
        <v>329470</v>
      </c>
      <c r="G133" s="55">
        <v>324653</v>
      </c>
      <c r="H133" s="32">
        <v>324528</v>
      </c>
      <c r="I133" s="32">
        <v>327731</v>
      </c>
      <c r="J133" s="34">
        <v>331953</v>
      </c>
      <c r="K133" s="34">
        <v>342930</v>
      </c>
      <c r="L133" s="34">
        <v>339296</v>
      </c>
      <c r="M133" s="184">
        <v>331304</v>
      </c>
      <c r="N133" s="140">
        <f t="shared" si="61"/>
        <v>-2.6629030969563018E-3</v>
      </c>
      <c r="O133" s="141">
        <f t="shared" si="55"/>
        <v>-4.8742572171936978E-3</v>
      </c>
      <c r="P133" s="141">
        <f t="shared" si="56"/>
        <v>-1.777995075037116E-2</v>
      </c>
      <c r="Q133" s="141">
        <f t="shared" si="57"/>
        <v>-1.4620451027407654E-2</v>
      </c>
      <c r="R133" s="141">
        <f t="shared" si="58"/>
        <v>-3.8502647442038114E-4</v>
      </c>
      <c r="S133" s="141">
        <f t="shared" si="59"/>
        <v>9.8697184834590536E-3</v>
      </c>
      <c r="T133" s="141">
        <f t="shared" si="60"/>
        <v>1.2882516454043102E-2</v>
      </c>
      <c r="U133" s="141">
        <f t="shared" si="64"/>
        <v>3.3067934316002565E-2</v>
      </c>
      <c r="V133" s="141">
        <f t="shared" si="62"/>
        <v>-1.0596914822266936E-2</v>
      </c>
      <c r="W133" s="186">
        <f t="shared" si="63"/>
        <v>-2.3554654343110441E-2</v>
      </c>
      <c r="X133" s="2">
        <v>0.1</v>
      </c>
      <c r="Y133" s="2">
        <v>0.28999999999999998</v>
      </c>
      <c r="Z133" s="2">
        <v>0.27</v>
      </c>
      <c r="AA133" s="2">
        <v>0.23</v>
      </c>
      <c r="AB133" s="2">
        <v>0.05</v>
      </c>
      <c r="AC133" s="3">
        <v>0.05</v>
      </c>
      <c r="AD133" s="77">
        <v>0.1</v>
      </c>
      <c r="AE133" s="2">
        <v>0.27</v>
      </c>
      <c r="AF133" s="2">
        <v>0.22</v>
      </c>
      <c r="AG133" s="2">
        <v>0.28000000000000003</v>
      </c>
      <c r="AH133" s="2">
        <v>7.0000000000000007E-2</v>
      </c>
      <c r="AI133" s="2">
        <v>7.0000000000000007E-2</v>
      </c>
      <c r="AJ133" s="10">
        <v>7.3913592192166921E-2</v>
      </c>
      <c r="AK133" s="40">
        <v>0.22208633569114827</v>
      </c>
      <c r="AL133" s="40">
        <v>0.25350817622913874</v>
      </c>
      <c r="AM133" s="40">
        <v>0.26452700469359425</v>
      </c>
      <c r="AN133" s="40">
        <v>9.6065433872004904E-2</v>
      </c>
      <c r="AO133" s="175">
        <v>8.9899457321946916E-2</v>
      </c>
      <c r="AP133" s="56">
        <v>1.2749388271983004E-2</v>
      </c>
      <c r="AQ133" s="38">
        <v>0.01</v>
      </c>
      <c r="AR133" s="216">
        <v>9.6846697957294909E-3</v>
      </c>
      <c r="AS133" s="56">
        <v>0.76069377502019364</v>
      </c>
      <c r="AT133" s="38">
        <v>0.78200000000000003</v>
      </c>
      <c r="AU133" s="216">
        <v>0.76761600269235619</v>
      </c>
      <c r="AV133" s="56">
        <v>2.621480159892537E-3</v>
      </c>
      <c r="AW133" s="38">
        <v>2E-3</v>
      </c>
      <c r="AX133" s="216">
        <v>1.4453385577864986E-3</v>
      </c>
      <c r="AY133" s="56">
        <v>1.2690212647606199E-2</v>
      </c>
      <c r="AZ133" s="38">
        <v>0.01</v>
      </c>
      <c r="BA133" s="216">
        <v>1.1574727909757988E-2</v>
      </c>
      <c r="BB133" s="39">
        <v>0.12422147069179264</v>
      </c>
      <c r="BC133" s="38">
        <v>9.1999999999999998E-2</v>
      </c>
      <c r="BD133" s="216">
        <v>9.3601447141474906E-2</v>
      </c>
      <c r="BE133" s="56">
        <v>8.7023673208531938E-2</v>
      </c>
      <c r="BF133" s="57">
        <v>0.104</v>
      </c>
      <c r="BG133" s="218">
        <v>0.11607781390289489</v>
      </c>
      <c r="BH133" s="192">
        <v>12286.468646864687</v>
      </c>
      <c r="BI133" s="137">
        <v>0.50600000000000001</v>
      </c>
      <c r="BJ133" s="38">
        <v>0.47</v>
      </c>
      <c r="BK133" s="38">
        <v>0.42699999999999999</v>
      </c>
      <c r="BL133" s="38">
        <v>0.39500000000000002</v>
      </c>
      <c r="BM133" s="152">
        <v>73002</v>
      </c>
      <c r="BN133" s="55">
        <v>72854</v>
      </c>
      <c r="BO133" s="55">
        <v>72977</v>
      </c>
      <c r="BP133" s="55">
        <v>73025</v>
      </c>
      <c r="BQ133" s="55">
        <v>72923</v>
      </c>
      <c r="BR133" s="32">
        <v>73174</v>
      </c>
      <c r="BS133" s="19">
        <v>73878</v>
      </c>
      <c r="BT133" s="32">
        <v>75023</v>
      </c>
      <c r="BU133" s="32">
        <v>75755</v>
      </c>
      <c r="BV133" s="32">
        <v>75416</v>
      </c>
      <c r="BW133" s="31">
        <v>76224</v>
      </c>
      <c r="BX133" s="98">
        <v>4.5529999999999999</v>
      </c>
      <c r="BY133" s="58">
        <v>4.55</v>
      </c>
      <c r="BZ133" s="58">
        <v>4.5199999999999996</v>
      </c>
      <c r="CA133" s="58">
        <v>4.4400000000000004</v>
      </c>
      <c r="CB133" s="58">
        <v>4.3899999999999997</v>
      </c>
      <c r="CC133" s="49">
        <v>4.37</v>
      </c>
      <c r="CD133" s="7">
        <v>4.41</v>
      </c>
      <c r="CE133" s="49">
        <v>4.4550000000000001</v>
      </c>
      <c r="CF133" s="49">
        <v>4.4660000000000002</v>
      </c>
      <c r="CG133" s="49">
        <v>4.4279999999999999</v>
      </c>
      <c r="CH133" s="189">
        <v>4.327</v>
      </c>
      <c r="CI133" s="207">
        <v>0.12263781582793902</v>
      </c>
      <c r="CJ133" s="121">
        <v>0.18931405303821258</v>
      </c>
      <c r="CK133" s="121">
        <v>0.15487314679473793</v>
      </c>
      <c r="CL133" s="121">
        <v>0.14929582056674828</v>
      </c>
      <c r="CM133" s="121">
        <v>0.12963752190763275</v>
      </c>
      <c r="CN133" s="121">
        <v>9.3209341689346192E-2</v>
      </c>
      <c r="CO133" s="121">
        <v>0.16103230017538328</v>
      </c>
      <c r="CP133" s="207">
        <v>6.2969826686155778E-2</v>
      </c>
      <c r="CQ133" s="121">
        <v>7.4611087909793275E-2</v>
      </c>
      <c r="CR133" s="121">
        <v>8.7453017331384428E-2</v>
      </c>
      <c r="CS133" s="121">
        <v>0.13438348298183336</v>
      </c>
      <c r="CT133" s="121">
        <v>0.20235174357903529</v>
      </c>
      <c r="CU133" s="121">
        <v>0.1349838170808102</v>
      </c>
      <c r="CV133" s="121">
        <v>0.17270045938609313</v>
      </c>
      <c r="CW133" s="121">
        <v>0.10218686268746874</v>
      </c>
      <c r="CX133" s="121">
        <v>2.2363993613783991E-2</v>
      </c>
      <c r="CY133" s="204">
        <v>5.9957087436418189E-3</v>
      </c>
      <c r="CZ133" s="129">
        <v>42994</v>
      </c>
      <c r="DA133" s="93">
        <v>54877</v>
      </c>
      <c r="DB133" s="222">
        <v>66145</v>
      </c>
      <c r="DC133" s="21">
        <v>308</v>
      </c>
      <c r="DD133" s="19">
        <v>122</v>
      </c>
      <c r="DE133" s="19">
        <v>105</v>
      </c>
      <c r="DF133" s="19">
        <v>643</v>
      </c>
      <c r="DG133" s="19">
        <v>13</v>
      </c>
      <c r="DH133" s="19">
        <v>8</v>
      </c>
      <c r="DI133" s="19">
        <v>248</v>
      </c>
      <c r="DJ133" s="19">
        <v>40</v>
      </c>
      <c r="DK133" s="19">
        <v>190</v>
      </c>
      <c r="DL133" s="19">
        <v>939</v>
      </c>
      <c r="DM133" s="20">
        <v>298</v>
      </c>
      <c r="DN133" s="21">
        <v>55</v>
      </c>
      <c r="DO133" s="19">
        <v>92</v>
      </c>
      <c r="DP133" s="19">
        <v>100</v>
      </c>
      <c r="DQ133" s="19">
        <v>294</v>
      </c>
      <c r="DR133" s="19">
        <v>13</v>
      </c>
      <c r="DS133" s="19">
        <v>8</v>
      </c>
      <c r="DT133" s="19">
        <v>55</v>
      </c>
      <c r="DU133" s="19">
        <v>16</v>
      </c>
      <c r="DV133" s="19">
        <v>120</v>
      </c>
      <c r="DW133" s="50">
        <v>81</v>
      </c>
      <c r="DX133" s="201">
        <v>72</v>
      </c>
      <c r="DY133" s="21">
        <v>253</v>
      </c>
      <c r="DZ133" s="19">
        <v>30</v>
      </c>
      <c r="EA133" s="19">
        <v>5</v>
      </c>
      <c r="EB133" s="19">
        <v>349</v>
      </c>
      <c r="EC133" s="19">
        <v>0</v>
      </c>
      <c r="ED133" s="19">
        <v>0</v>
      </c>
      <c r="EE133" s="19">
        <v>193</v>
      </c>
      <c r="EF133" s="19">
        <v>24</v>
      </c>
      <c r="EG133" s="19">
        <v>70</v>
      </c>
      <c r="EH133" s="19">
        <v>858</v>
      </c>
      <c r="EI133" s="20">
        <v>226</v>
      </c>
      <c r="EJ133" s="59">
        <v>181000</v>
      </c>
      <c r="EK133" s="51">
        <v>212000</v>
      </c>
      <c r="EL133" s="51">
        <v>250000</v>
      </c>
      <c r="EM133" s="51">
        <v>310000</v>
      </c>
      <c r="EN133" s="51">
        <v>399000</v>
      </c>
      <c r="EO133" s="51">
        <v>510000</v>
      </c>
      <c r="EP133" s="51">
        <v>570000</v>
      </c>
      <c r="EQ133" s="51">
        <v>560000</v>
      </c>
      <c r="ER133" s="60">
        <v>300000</v>
      </c>
      <c r="ES133" s="51">
        <v>249000</v>
      </c>
      <c r="ET133" s="51">
        <v>287750</v>
      </c>
      <c r="EU133" s="51">
        <v>282500</v>
      </c>
      <c r="EV133" s="51">
        <v>309000</v>
      </c>
      <c r="EW133" s="51">
        <v>370000</v>
      </c>
      <c r="EX133" s="51">
        <v>410000</v>
      </c>
      <c r="EY133" s="51">
        <v>435000</v>
      </c>
      <c r="EZ133" s="51">
        <v>470000</v>
      </c>
      <c r="FA133" s="51">
        <v>525000</v>
      </c>
      <c r="FB133" s="51">
        <v>540000</v>
      </c>
      <c r="FC133" s="51">
        <v>582500</v>
      </c>
      <c r="FD133" s="51">
        <v>614500</v>
      </c>
      <c r="FE133" s="240">
        <v>695750</v>
      </c>
      <c r="FF133" s="48">
        <v>0.17127071823204421</v>
      </c>
      <c r="FG133" s="61">
        <v>0.17924528301886791</v>
      </c>
      <c r="FH133" s="61">
        <v>0.24</v>
      </c>
      <c r="FI133" s="9">
        <v>0.2870967741935484</v>
      </c>
      <c r="FJ133" s="9">
        <v>0.27819548872180455</v>
      </c>
      <c r="FK133" s="9">
        <v>0.11764705882352944</v>
      </c>
      <c r="FL133" s="9">
        <v>-1.7543859649122862E-2</v>
      </c>
      <c r="FM133" s="9">
        <v>-0.4642857142857143</v>
      </c>
      <c r="FN133" s="9">
        <v>-0.17000000000000004</v>
      </c>
      <c r="FO133" s="61">
        <v>0.15562248995983935</v>
      </c>
      <c r="FP133" s="9">
        <v>-1.8245004344048653E-2</v>
      </c>
      <c r="FQ133" s="9">
        <f t="shared" ref="FQ133:FQ149" si="65">(EV133-EU133)/EU133</f>
        <v>9.3805309734513273E-2</v>
      </c>
      <c r="FR133" s="40">
        <v>0.20325203252032531</v>
      </c>
      <c r="FS133" s="40">
        <v>0.10810810810810811</v>
      </c>
      <c r="FT133" s="40">
        <v>6.097560975609756E-2</v>
      </c>
      <c r="FU133" s="40">
        <v>8.0459770114942528E-2</v>
      </c>
      <c r="FV133" s="40">
        <v>0.11700000000000001</v>
      </c>
      <c r="FW133" s="40">
        <v>2.9000000000000001E-2</v>
      </c>
      <c r="FX133" s="40">
        <v>7.9000000000000001E-2</v>
      </c>
      <c r="FY133" s="40">
        <v>5.5E-2</v>
      </c>
      <c r="FZ133" s="175">
        <v>0.13200000000000001</v>
      </c>
      <c r="GA133" s="194">
        <v>35768</v>
      </c>
      <c r="GB133" s="39">
        <v>0.45413339089143107</v>
      </c>
      <c r="GC133" s="198">
        <v>5801</v>
      </c>
      <c r="GD133" s="39">
        <v>7.365320399690202E-2</v>
      </c>
      <c r="GE133" s="198">
        <v>7581</v>
      </c>
      <c r="GF133" s="39">
        <v>9.6253221772196904E-2</v>
      </c>
      <c r="GG133" s="198">
        <v>25562</v>
      </c>
      <c r="GH133" s="39">
        <v>0.32455149122027399</v>
      </c>
      <c r="GI133" s="198">
        <v>4049</v>
      </c>
      <c r="GJ133" s="39">
        <v>5.1408692119196048E-2</v>
      </c>
      <c r="GK133" s="207">
        <v>6.7733347254124035E-3</v>
      </c>
      <c r="GL133" s="121">
        <v>7.0735017749008148E-3</v>
      </c>
      <c r="GM133" s="121">
        <v>3.1569743161411569E-2</v>
      </c>
      <c r="GN133" s="121">
        <v>0.15386823971601588</v>
      </c>
      <c r="GO133" s="121">
        <v>0.45043328461056586</v>
      </c>
      <c r="GP133" s="121">
        <v>0.27315201503445397</v>
      </c>
      <c r="GQ133" s="204">
        <v>7.7129880977239509E-2</v>
      </c>
      <c r="GR133" s="52">
        <v>0.50680000000000003</v>
      </c>
      <c r="GS133" s="52">
        <v>0.49320000000000003</v>
      </c>
      <c r="GT133" s="10">
        <v>0.52500000000000002</v>
      </c>
      <c r="GU133" s="42">
        <v>0.47499999999999998</v>
      </c>
      <c r="GV133" s="207">
        <v>0.53900000000000003</v>
      </c>
      <c r="GW133" s="204">
        <v>0.46100000000000002</v>
      </c>
      <c r="GX133" s="207">
        <v>0.28718724015420666</v>
      </c>
      <c r="GY133" s="121">
        <v>0.22360415175375806</v>
      </c>
      <c r="GZ133" s="204">
        <v>0.34832024068193213</v>
      </c>
      <c r="HA133" s="42">
        <v>0.60099999999999998</v>
      </c>
      <c r="HB133" s="43">
        <v>0.247</v>
      </c>
      <c r="HC133" s="43">
        <v>8.5000000000000006E-2</v>
      </c>
      <c r="HD133" s="43">
        <v>5.1114740644787549E-2</v>
      </c>
      <c r="HE133" s="43">
        <v>1.6E-2</v>
      </c>
      <c r="HF133" s="285">
        <v>0.67329710848049684</v>
      </c>
      <c r="HG133" s="40">
        <v>0.19870533115244934</v>
      </c>
      <c r="HH133" s="40">
        <v>7.6155360261706079E-2</v>
      </c>
      <c r="HI133" s="40">
        <v>3.587369354883424E-2</v>
      </c>
      <c r="HJ133" s="40">
        <v>1.5968506556513544E-2</v>
      </c>
      <c r="HK133" s="225">
        <v>0.74412813824787261</v>
      </c>
      <c r="HL133" s="228">
        <v>0.13768138496878093</v>
      </c>
      <c r="HM133" s="228">
        <v>4.5860594251707243E-2</v>
      </c>
      <c r="HN133" s="228">
        <v>4.1534123095885805E-2</v>
      </c>
      <c r="HO133" s="228">
        <v>3.079575943575346E-2</v>
      </c>
      <c r="HP133" s="11">
        <v>0.20499999999999999</v>
      </c>
      <c r="HQ133" s="9">
        <v>0.43499999999999994</v>
      </c>
      <c r="HR133" s="9">
        <v>0.24399999999999999</v>
      </c>
      <c r="HS133" s="9">
        <v>4.9000000000000002E-2</v>
      </c>
      <c r="HT133" s="174">
        <v>6.7000000000000004E-2</v>
      </c>
      <c r="HU133" s="236">
        <v>27.1</v>
      </c>
      <c r="HV133" s="237">
        <v>28</v>
      </c>
      <c r="HW133" s="237">
        <v>25.1</v>
      </c>
      <c r="HX133" s="137">
        <v>6.7320347459857863E-2</v>
      </c>
      <c r="HY133" s="38">
        <v>0.26162147933666752</v>
      </c>
      <c r="HZ133" s="38">
        <v>0.33786522769149774</v>
      </c>
      <c r="IA133" s="216">
        <v>0.33319294551197681</v>
      </c>
      <c r="IB133" s="18">
        <v>41333</v>
      </c>
      <c r="IC133" s="32">
        <v>43168</v>
      </c>
      <c r="ID133" s="32">
        <v>41516</v>
      </c>
      <c r="IE133" s="32">
        <v>37591</v>
      </c>
      <c r="IF133" s="32">
        <v>35186</v>
      </c>
      <c r="IG133" s="32">
        <v>34585</v>
      </c>
      <c r="IH133" s="32">
        <v>34950</v>
      </c>
      <c r="II133" s="32">
        <v>35114</v>
      </c>
      <c r="IJ133" s="32">
        <v>33163</v>
      </c>
      <c r="IK133" s="32">
        <v>31608</v>
      </c>
      <c r="IL133" s="31">
        <v>28645</v>
      </c>
      <c r="IM133" s="18">
        <v>12641</v>
      </c>
      <c r="IN133" s="32">
        <v>13719</v>
      </c>
      <c r="IO133" s="32">
        <v>15319</v>
      </c>
      <c r="IP133" s="32">
        <v>14852</v>
      </c>
      <c r="IQ133" s="32">
        <v>14313</v>
      </c>
      <c r="IR133" s="32">
        <v>13835</v>
      </c>
      <c r="IS133" s="32">
        <v>13426</v>
      </c>
      <c r="IT133" s="32">
        <v>13324</v>
      </c>
      <c r="IU133" s="32">
        <v>13304</v>
      </c>
      <c r="IV133" s="32">
        <v>13818</v>
      </c>
      <c r="IW133" s="32">
        <v>13773</v>
      </c>
      <c r="IX133" s="18">
        <v>8807</v>
      </c>
      <c r="IY133" s="32">
        <v>9770</v>
      </c>
      <c r="IZ133" s="32">
        <v>10692</v>
      </c>
      <c r="JA133" s="32">
        <v>10916</v>
      </c>
      <c r="JB133" s="32">
        <v>11614</v>
      </c>
      <c r="JC133" s="32">
        <v>12730</v>
      </c>
      <c r="JD133" s="32">
        <v>12619</v>
      </c>
      <c r="JE133" s="32">
        <v>12739</v>
      </c>
      <c r="JF133" s="32">
        <v>12892</v>
      </c>
      <c r="JG133" s="32">
        <v>13149</v>
      </c>
      <c r="JH133" s="32">
        <v>13376</v>
      </c>
      <c r="JI133" s="18">
        <v>62781</v>
      </c>
      <c r="JJ133" s="32">
        <v>66657</v>
      </c>
      <c r="JK133" s="32">
        <v>67527</v>
      </c>
      <c r="JL133" s="32">
        <v>63359</v>
      </c>
      <c r="JM133" s="32">
        <v>61113</v>
      </c>
      <c r="JN133" s="32">
        <v>61150</v>
      </c>
      <c r="JO133" s="32">
        <v>60995</v>
      </c>
      <c r="JP133" s="32">
        <v>61177</v>
      </c>
      <c r="JQ133" s="32">
        <v>59359</v>
      </c>
      <c r="JR133" s="32">
        <v>58575</v>
      </c>
      <c r="JS133" s="31">
        <v>55794</v>
      </c>
      <c r="JT133" s="54">
        <v>0.432</v>
      </c>
      <c r="JU133" s="54">
        <v>0.51400000000000001</v>
      </c>
      <c r="JV133" s="174">
        <v>0.56399999999999995</v>
      </c>
      <c r="JW133" s="11">
        <v>9.1999999999999998E-2</v>
      </c>
      <c r="JX133" s="9">
        <v>0.12</v>
      </c>
      <c r="JY133" s="174">
        <v>0.13200000000000001</v>
      </c>
      <c r="JZ133" s="182">
        <v>31.8</v>
      </c>
      <c r="KA133" s="11">
        <v>0.28399999999999997</v>
      </c>
      <c r="KB133" s="9">
        <v>0.108</v>
      </c>
      <c r="KC133" s="9">
        <v>0.114</v>
      </c>
      <c r="KD133" s="9">
        <v>5.3999999999999999E-2</v>
      </c>
      <c r="KE133" s="9">
        <v>0.13200000000000001</v>
      </c>
      <c r="KF133" s="174">
        <v>0.14899999999999999</v>
      </c>
    </row>
    <row r="134" spans="1:292" ht="16.5" customHeight="1" x14ac:dyDescent="0.35">
      <c r="A134" s="78" t="s">
        <v>95</v>
      </c>
      <c r="B134" s="46" t="s">
        <v>123</v>
      </c>
      <c r="C134" s="152">
        <v>24157</v>
      </c>
      <c r="D134" s="55">
        <v>24406</v>
      </c>
      <c r="E134" s="55">
        <v>24231</v>
      </c>
      <c r="F134" s="55">
        <v>24021</v>
      </c>
      <c r="G134" s="55">
        <v>24107</v>
      </c>
      <c r="H134" s="32">
        <v>24168</v>
      </c>
      <c r="I134" s="32">
        <v>24354</v>
      </c>
      <c r="J134" s="34">
        <v>24591</v>
      </c>
      <c r="K134" s="34">
        <v>25078</v>
      </c>
      <c r="L134" s="34">
        <v>25202</v>
      </c>
      <c r="M134" s="184">
        <v>24711</v>
      </c>
      <c r="N134" s="140">
        <f t="shared" si="61"/>
        <v>1.0307571304383822E-2</v>
      </c>
      <c r="O134" s="141">
        <f t="shared" si="55"/>
        <v>-7.1703679423092683E-3</v>
      </c>
      <c r="P134" s="141">
        <f t="shared" si="56"/>
        <v>-8.6665841277702126E-3</v>
      </c>
      <c r="Q134" s="141">
        <f t="shared" si="57"/>
        <v>3.5802006577577952E-3</v>
      </c>
      <c r="R134" s="141">
        <f t="shared" si="58"/>
        <v>2.530385365246609E-3</v>
      </c>
      <c r="S134" s="141">
        <f t="shared" si="59"/>
        <v>7.6961271102284016E-3</v>
      </c>
      <c r="T134" s="141">
        <f t="shared" si="60"/>
        <v>9.7314609509731465E-3</v>
      </c>
      <c r="U134" s="141">
        <f t="shared" si="64"/>
        <v>1.9803993330893416E-2</v>
      </c>
      <c r="V134" s="141">
        <f t="shared" si="62"/>
        <v>4.9445729324507533E-3</v>
      </c>
      <c r="W134" s="186">
        <f t="shared" si="63"/>
        <v>-1.9482580747559718E-2</v>
      </c>
      <c r="X134" s="2">
        <v>0.03</v>
      </c>
      <c r="Y134" s="2">
        <v>0.12</v>
      </c>
      <c r="Z134" s="2">
        <v>0.12</v>
      </c>
      <c r="AA134" s="2">
        <v>0.24</v>
      </c>
      <c r="AB134" s="2">
        <v>0.11</v>
      </c>
      <c r="AC134" s="3">
        <v>0.38</v>
      </c>
      <c r="AD134" s="77">
        <v>0.03</v>
      </c>
      <c r="AE134" s="2">
        <v>0.11</v>
      </c>
      <c r="AF134" s="2">
        <v>0.11</v>
      </c>
      <c r="AG134" s="2">
        <v>0.21</v>
      </c>
      <c r="AH134" s="2">
        <v>0.12</v>
      </c>
      <c r="AI134" s="2">
        <v>0.41</v>
      </c>
      <c r="AJ134" s="10">
        <v>3.4250537101305573E-2</v>
      </c>
      <c r="AK134" s="40">
        <v>0.10758552305404065</v>
      </c>
      <c r="AL134" s="40">
        <v>0.11060155346223764</v>
      </c>
      <c r="AM134" s="40">
        <v>0.199760370186746</v>
      </c>
      <c r="AN134" s="40">
        <v>0.14881837712774748</v>
      </c>
      <c r="AO134" s="175">
        <v>0.39898363906792267</v>
      </c>
      <c r="AP134" s="56">
        <v>1.3619240799768183E-2</v>
      </c>
      <c r="AQ134" s="38">
        <v>1.0999999999999999E-2</v>
      </c>
      <c r="AR134" s="216">
        <v>2.1153528342422741E-2</v>
      </c>
      <c r="AS134" s="56">
        <v>6.4329179947841209E-2</v>
      </c>
      <c r="AT134" s="38">
        <v>9.6000000000000002E-2</v>
      </c>
      <c r="AU134" s="216">
        <v>0.12369856222112048</v>
      </c>
      <c r="AV134" s="56">
        <v>2.2353769093844435E-3</v>
      </c>
      <c r="AW134" s="38">
        <v>2E-3</v>
      </c>
      <c r="AX134" s="216">
        <v>2.396298132540076E-3</v>
      </c>
      <c r="AY134" s="56">
        <v>2.0076996315767686E-2</v>
      </c>
      <c r="AZ134" s="38">
        <v>2.9000000000000001E-2</v>
      </c>
      <c r="BA134" s="216">
        <v>3.5944471988101141E-2</v>
      </c>
      <c r="BB134" s="39">
        <v>0.84331663699962744</v>
      </c>
      <c r="BC134" s="38">
        <v>0.76900000000000002</v>
      </c>
      <c r="BD134" s="216">
        <v>0.70620558585357796</v>
      </c>
      <c r="BE134" s="56">
        <v>5.6422569027611044E-2</v>
      </c>
      <c r="BF134" s="57">
        <v>9.4E-2</v>
      </c>
      <c r="BG134" s="218">
        <v>0.11060155346223764</v>
      </c>
      <c r="BH134" s="192">
        <v>2213.6403897254208</v>
      </c>
      <c r="BI134" s="137">
        <v>4.4999999999999998E-2</v>
      </c>
      <c r="BJ134" s="38">
        <v>0.06</v>
      </c>
      <c r="BK134" s="38">
        <v>6.8000000000000005E-2</v>
      </c>
      <c r="BL134" s="38">
        <v>6.9000000000000006E-2</v>
      </c>
      <c r="BM134" s="152">
        <v>13048</v>
      </c>
      <c r="BN134" s="55">
        <v>13102</v>
      </c>
      <c r="BO134" s="55">
        <v>13022</v>
      </c>
      <c r="BP134" s="55">
        <v>13052</v>
      </c>
      <c r="BQ134" s="55">
        <v>13045</v>
      </c>
      <c r="BR134" s="32">
        <v>13017</v>
      </c>
      <c r="BS134" s="19">
        <v>13085</v>
      </c>
      <c r="BT134" s="32">
        <v>13199</v>
      </c>
      <c r="BU134" s="32">
        <v>13228</v>
      </c>
      <c r="BV134" s="32">
        <v>13387</v>
      </c>
      <c r="BW134" s="31">
        <v>13439</v>
      </c>
      <c r="BX134" s="98">
        <v>1.8320000000000001</v>
      </c>
      <c r="BY134" s="58">
        <v>1.84</v>
      </c>
      <c r="BZ134" s="58">
        <v>1.84</v>
      </c>
      <c r="CA134" s="58">
        <v>1.82</v>
      </c>
      <c r="CB134" s="58">
        <v>1.83</v>
      </c>
      <c r="CC134" s="49">
        <v>1.84</v>
      </c>
      <c r="CD134" s="7">
        <v>1.855</v>
      </c>
      <c r="CE134" s="49">
        <v>1.8740000000000001</v>
      </c>
      <c r="CF134" s="49">
        <v>1.8779999999999999</v>
      </c>
      <c r="CG134" s="49">
        <v>1.8640000000000001</v>
      </c>
      <c r="CH134" s="189">
        <v>1.8420000000000001</v>
      </c>
      <c r="CI134" s="207">
        <v>0.45670546962206987</v>
      </c>
      <c r="CJ134" s="121">
        <v>0.35959177164726519</v>
      </c>
      <c r="CK134" s="121">
        <v>8.8741827459735287E-2</v>
      </c>
      <c r="CL134" s="121">
        <v>6.3813745814064751E-2</v>
      </c>
      <c r="CM134" s="121">
        <v>2.2652498514083592E-2</v>
      </c>
      <c r="CN134" s="121">
        <v>6.6299995650976364E-3</v>
      </c>
      <c r="CO134" s="121">
        <v>1.8646873776837099E-3</v>
      </c>
      <c r="CP134" s="207">
        <v>7.5267102535480787E-2</v>
      </c>
      <c r="CQ134" s="121">
        <v>8.8582363259448252E-2</v>
      </c>
      <c r="CR134" s="121">
        <v>0.11250199330250359</v>
      </c>
      <c r="CS134" s="121">
        <v>0.10149896348269813</v>
      </c>
      <c r="CT134" s="121">
        <v>0.14941795566895233</v>
      </c>
      <c r="CU134" s="121">
        <v>0.1085153882953277</v>
      </c>
      <c r="CV134" s="121">
        <v>0.12972412693350344</v>
      </c>
      <c r="CW134" s="121">
        <v>0.12630267734353748</v>
      </c>
      <c r="CX134" s="121">
        <v>6.9234390379428662E-2</v>
      </c>
      <c r="CY134" s="204">
        <v>3.8955038799119671E-2</v>
      </c>
      <c r="CZ134" s="129">
        <v>42001</v>
      </c>
      <c r="DA134" s="93">
        <v>50014</v>
      </c>
      <c r="DB134" s="222">
        <v>68852</v>
      </c>
      <c r="DC134" s="21">
        <v>12</v>
      </c>
      <c r="DD134" s="19">
        <v>79</v>
      </c>
      <c r="DE134" s="19">
        <v>22</v>
      </c>
      <c r="DF134" s="19">
        <v>20</v>
      </c>
      <c r="DG134" s="19">
        <v>12</v>
      </c>
      <c r="DH134" s="19">
        <v>4</v>
      </c>
      <c r="DI134" s="19">
        <v>11</v>
      </c>
      <c r="DJ134" s="19">
        <v>4</v>
      </c>
      <c r="DK134" s="19">
        <v>10</v>
      </c>
      <c r="DL134" s="19">
        <v>2</v>
      </c>
      <c r="DM134" s="20">
        <v>32</v>
      </c>
      <c r="DN134" s="21">
        <v>12</v>
      </c>
      <c r="DO134" s="19">
        <v>9</v>
      </c>
      <c r="DP134" s="19">
        <v>22</v>
      </c>
      <c r="DQ134" s="19">
        <v>20</v>
      </c>
      <c r="DR134" s="19">
        <v>12</v>
      </c>
      <c r="DS134" s="19">
        <v>4</v>
      </c>
      <c r="DT134" s="19">
        <v>11</v>
      </c>
      <c r="DU134" s="19">
        <v>4</v>
      </c>
      <c r="DV134" s="19">
        <v>10</v>
      </c>
      <c r="DW134" s="50">
        <v>2</v>
      </c>
      <c r="DX134" s="201">
        <v>32</v>
      </c>
      <c r="DY134" s="21">
        <v>0</v>
      </c>
      <c r="DZ134" s="19">
        <v>70</v>
      </c>
      <c r="EA134" s="19">
        <v>0</v>
      </c>
      <c r="EB134" s="19">
        <v>0</v>
      </c>
      <c r="EC134" s="19">
        <v>0</v>
      </c>
      <c r="ED134" s="19">
        <v>0</v>
      </c>
      <c r="EE134" s="19">
        <v>0</v>
      </c>
      <c r="EF134" s="19">
        <v>0</v>
      </c>
      <c r="EG134" s="19">
        <v>0</v>
      </c>
      <c r="EH134" s="19">
        <v>0</v>
      </c>
      <c r="EI134" s="20">
        <v>0</v>
      </c>
      <c r="EJ134" s="59">
        <v>380000</v>
      </c>
      <c r="EK134" s="51">
        <v>407250</v>
      </c>
      <c r="EL134" s="51">
        <v>499000</v>
      </c>
      <c r="EM134" s="51">
        <v>575000</v>
      </c>
      <c r="EN134" s="51">
        <v>681000</v>
      </c>
      <c r="EO134" s="51">
        <v>815000</v>
      </c>
      <c r="EP134" s="51">
        <v>870000</v>
      </c>
      <c r="EQ134" s="51">
        <v>802500</v>
      </c>
      <c r="ER134" s="60">
        <v>700000</v>
      </c>
      <c r="ES134" s="51">
        <v>705000</v>
      </c>
      <c r="ET134" s="51">
        <v>685000</v>
      </c>
      <c r="EU134" s="51">
        <v>666363</v>
      </c>
      <c r="EV134" s="51">
        <v>625000</v>
      </c>
      <c r="EW134" s="51">
        <v>715000</v>
      </c>
      <c r="EX134" s="51">
        <v>785000</v>
      </c>
      <c r="EY134" s="51">
        <v>789000</v>
      </c>
      <c r="EZ134" s="51">
        <v>855250</v>
      </c>
      <c r="FA134" s="51">
        <v>877500</v>
      </c>
      <c r="FB134" s="51">
        <v>952000</v>
      </c>
      <c r="FC134" s="51">
        <v>976000</v>
      </c>
      <c r="FD134" s="51">
        <v>1081750</v>
      </c>
      <c r="FE134" s="240">
        <v>1300500</v>
      </c>
      <c r="FF134" s="48">
        <v>7.1710526315789475E-2</v>
      </c>
      <c r="FG134" s="61">
        <v>0.22529158993247392</v>
      </c>
      <c r="FH134" s="61">
        <v>0.15230460921843689</v>
      </c>
      <c r="FI134" s="9">
        <v>0.18434782608695643</v>
      </c>
      <c r="FJ134" s="9">
        <v>0.19676945668135093</v>
      </c>
      <c r="FK134" s="9">
        <v>6.7484662576687171E-2</v>
      </c>
      <c r="FL134" s="9">
        <v>-7.7586206896551713E-2</v>
      </c>
      <c r="FM134" s="9">
        <v>-0.12772585669781933</v>
      </c>
      <c r="FN134" s="9">
        <v>7.1428571428571175E-3</v>
      </c>
      <c r="FO134" s="61">
        <v>-2.8368794326241134E-2</v>
      </c>
      <c r="FP134" s="9">
        <v>-2.7207299270072993E-2</v>
      </c>
      <c r="FQ134" s="9">
        <f t="shared" si="65"/>
        <v>-6.20727741486247E-2</v>
      </c>
      <c r="FR134" s="40">
        <v>0.13492063492063489</v>
      </c>
      <c r="FS134" s="40">
        <v>9.7902097902097904E-2</v>
      </c>
      <c r="FT134" s="40">
        <v>5.0955414012738851E-3</v>
      </c>
      <c r="FU134" s="40">
        <v>8.3967046894803554E-2</v>
      </c>
      <c r="FV134" s="40">
        <v>2.5999999999999999E-2</v>
      </c>
      <c r="FW134" s="40">
        <v>8.5000000000000006E-2</v>
      </c>
      <c r="FX134" s="40">
        <v>2.5000000000000001E-2</v>
      </c>
      <c r="FY134" s="40">
        <v>0.108</v>
      </c>
      <c r="FZ134" s="175">
        <v>0.20200000000000001</v>
      </c>
      <c r="GA134" s="194">
        <v>4732</v>
      </c>
      <c r="GB134" s="39">
        <v>0.3255589955280358</v>
      </c>
      <c r="GC134" s="198">
        <v>1518</v>
      </c>
      <c r="GD134" s="39">
        <v>0.10443756449948401</v>
      </c>
      <c r="GE134" s="198">
        <v>1118</v>
      </c>
      <c r="GF134" s="39">
        <v>7.691778465772274E-2</v>
      </c>
      <c r="GG134" s="198">
        <v>7012</v>
      </c>
      <c r="GH134" s="39">
        <v>0.48242174062607501</v>
      </c>
      <c r="GI134" s="198">
        <v>155</v>
      </c>
      <c r="GJ134" s="39">
        <v>1.0663914688682491E-2</v>
      </c>
      <c r="GK134" s="207">
        <v>2.3919630043055333E-3</v>
      </c>
      <c r="GL134" s="121">
        <v>3.2690161058842289E-3</v>
      </c>
      <c r="GM134" s="121">
        <v>4.8477116887258809E-2</v>
      </c>
      <c r="GN134" s="121">
        <v>7.8536118641365019E-2</v>
      </c>
      <c r="GO134" s="121">
        <v>0.68880561313985011</v>
      </c>
      <c r="GP134" s="121">
        <v>0.15515866687928559</v>
      </c>
      <c r="GQ134" s="204">
        <v>2.3361505342050708E-2</v>
      </c>
      <c r="GR134" s="52">
        <v>0.23549999999999999</v>
      </c>
      <c r="GS134" s="52">
        <v>0.76449999999999996</v>
      </c>
      <c r="GT134" s="10">
        <v>0.254</v>
      </c>
      <c r="GU134" s="42">
        <v>0.746</v>
      </c>
      <c r="GV134" s="207">
        <v>0.24399999999999999</v>
      </c>
      <c r="GW134" s="204">
        <v>0.75599999999999989</v>
      </c>
      <c r="GX134" s="207">
        <v>0.15947249172137337</v>
      </c>
      <c r="GY134" s="121">
        <v>0.13428714454115329</v>
      </c>
      <c r="GZ134" s="204">
        <v>0.26108385624643471</v>
      </c>
      <c r="HA134" s="42">
        <v>0.84200000000000008</v>
      </c>
      <c r="HB134" s="43">
        <v>0.08</v>
      </c>
      <c r="HC134" s="43">
        <v>9.0000000000000011E-3</v>
      </c>
      <c r="HD134" s="43">
        <v>3.4180908711963318E-2</v>
      </c>
      <c r="HE134" s="43">
        <v>3.5000000000000003E-2</v>
      </c>
      <c r="HF134" s="285">
        <v>0.84588402937630169</v>
      </c>
      <c r="HG134" s="40">
        <v>4.5818261536775186E-2</v>
      </c>
      <c r="HH134" s="40">
        <v>5.3710402279951771E-3</v>
      </c>
      <c r="HI134" s="40">
        <v>4.4941357009755566E-2</v>
      </c>
      <c r="HJ134" s="40">
        <v>5.7985311849172425E-2</v>
      </c>
      <c r="HK134" s="225">
        <v>0.80939112487100107</v>
      </c>
      <c r="HL134" s="228">
        <v>5.5933952528379773E-2</v>
      </c>
      <c r="HM134" s="228">
        <v>1.6305469556243551E-2</v>
      </c>
      <c r="HN134" s="228">
        <v>4.7781217750257995E-2</v>
      </c>
      <c r="HO134" s="228">
        <v>7.0588235294117646E-2</v>
      </c>
      <c r="HP134" s="11">
        <v>0.19500000000000001</v>
      </c>
      <c r="HQ134" s="9">
        <v>0.31</v>
      </c>
      <c r="HR134" s="9">
        <v>0.25299999999999995</v>
      </c>
      <c r="HS134" s="9">
        <v>0.10099999999999999</v>
      </c>
      <c r="HT134" s="174">
        <v>0.14099999999999999</v>
      </c>
      <c r="HU134" s="236">
        <v>29.7</v>
      </c>
      <c r="HV134" s="237">
        <v>31</v>
      </c>
      <c r="HW134" s="237">
        <v>31.3</v>
      </c>
      <c r="HX134" s="137">
        <v>8.8017989078059744E-2</v>
      </c>
      <c r="HY134" s="38">
        <v>0.42539351108255702</v>
      </c>
      <c r="HZ134" s="38">
        <v>0.35383874076453581</v>
      </c>
      <c r="IA134" s="216">
        <v>0.1327497590748474</v>
      </c>
      <c r="IB134" s="18">
        <v>816</v>
      </c>
      <c r="IC134" s="32">
        <v>802</v>
      </c>
      <c r="ID134" s="32">
        <v>757</v>
      </c>
      <c r="IE134" s="32">
        <v>745</v>
      </c>
      <c r="IF134" s="32">
        <v>713</v>
      </c>
      <c r="IG134" s="32">
        <v>722</v>
      </c>
      <c r="IH134" s="32">
        <v>786</v>
      </c>
      <c r="II134" s="32">
        <v>845</v>
      </c>
      <c r="IJ134" s="32">
        <v>866</v>
      </c>
      <c r="IK134" s="32">
        <v>792</v>
      </c>
      <c r="IL134" s="31">
        <v>810</v>
      </c>
      <c r="IM134" s="18">
        <v>0</v>
      </c>
      <c r="IN134" s="32">
        <v>0</v>
      </c>
      <c r="IO134" s="32">
        <v>0</v>
      </c>
      <c r="IP134" s="32">
        <v>0</v>
      </c>
      <c r="IQ134" s="32">
        <v>0</v>
      </c>
      <c r="IR134" s="32">
        <v>0</v>
      </c>
      <c r="IS134" s="32">
        <v>0</v>
      </c>
      <c r="IT134" s="32">
        <v>0</v>
      </c>
      <c r="IU134" s="32">
        <v>0</v>
      </c>
      <c r="IV134" s="32">
        <v>0</v>
      </c>
      <c r="IW134" s="32">
        <v>0</v>
      </c>
      <c r="IX134" s="18">
        <v>0</v>
      </c>
      <c r="IY134" s="32">
        <v>0</v>
      </c>
      <c r="IZ134" s="32">
        <v>0</v>
      </c>
      <c r="JA134" s="32">
        <v>0</v>
      </c>
      <c r="JB134" s="32">
        <v>0</v>
      </c>
      <c r="JC134" s="32">
        <v>0</v>
      </c>
      <c r="JD134" s="32">
        <v>0</v>
      </c>
      <c r="JE134" s="32">
        <v>0</v>
      </c>
      <c r="JF134" s="32">
        <v>0</v>
      </c>
      <c r="JG134" s="32">
        <v>0</v>
      </c>
      <c r="JH134" s="32">
        <v>0</v>
      </c>
      <c r="JI134" s="18">
        <v>816</v>
      </c>
      <c r="JJ134" s="32">
        <v>802</v>
      </c>
      <c r="JK134" s="32">
        <v>757</v>
      </c>
      <c r="JL134" s="32">
        <v>745</v>
      </c>
      <c r="JM134" s="32">
        <v>713</v>
      </c>
      <c r="JN134" s="32">
        <v>722</v>
      </c>
      <c r="JO134" s="32">
        <v>786</v>
      </c>
      <c r="JP134" s="32">
        <v>845</v>
      </c>
      <c r="JQ134" s="32">
        <v>866</v>
      </c>
      <c r="JR134" s="32">
        <v>792</v>
      </c>
      <c r="JS134" s="31">
        <v>810</v>
      </c>
      <c r="JT134" s="54">
        <v>0.90500000000000003</v>
      </c>
      <c r="JU134" s="54">
        <v>0.94399999999999995</v>
      </c>
      <c r="JV134" s="174">
        <v>0.94200000000000006</v>
      </c>
      <c r="JW134" s="11">
        <v>0.379</v>
      </c>
      <c r="JX134" s="9">
        <v>0.41899999999999998</v>
      </c>
      <c r="JY134" s="174">
        <v>0.47600000000000003</v>
      </c>
      <c r="JZ134" s="182">
        <v>58.5</v>
      </c>
      <c r="KA134" s="11">
        <v>0.14199999999999999</v>
      </c>
      <c r="KB134" s="9">
        <v>0.13200000000000001</v>
      </c>
      <c r="KC134" s="9">
        <v>8.3000000000000004E-2</v>
      </c>
      <c r="KD134" s="9">
        <v>0.126</v>
      </c>
      <c r="KE134" s="9">
        <v>1.0999999999999999E-2</v>
      </c>
      <c r="KF134" s="174">
        <v>4.8000000000000001E-2</v>
      </c>
    </row>
    <row r="135" spans="1:292" ht="16.5" customHeight="1" x14ac:dyDescent="0.35">
      <c r="A135" s="78" t="s">
        <v>95</v>
      </c>
      <c r="B135" s="46" t="s">
        <v>124</v>
      </c>
      <c r="C135" s="152">
        <v>37403</v>
      </c>
      <c r="D135" s="55">
        <v>37710</v>
      </c>
      <c r="E135" s="55">
        <v>37865</v>
      </c>
      <c r="F135" s="55">
        <v>37516</v>
      </c>
      <c r="G135" s="55">
        <v>37715</v>
      </c>
      <c r="H135" s="32">
        <v>38186</v>
      </c>
      <c r="I135" s="32">
        <v>38498</v>
      </c>
      <c r="J135" s="34">
        <v>38963</v>
      </c>
      <c r="K135" s="34">
        <v>39751</v>
      </c>
      <c r="L135" s="34">
        <v>39356</v>
      </c>
      <c r="M135" s="184">
        <v>39150</v>
      </c>
      <c r="N135" s="140">
        <f t="shared" si="61"/>
        <v>8.2078977622115877E-3</v>
      </c>
      <c r="O135" s="141">
        <f t="shared" si="55"/>
        <v>4.1103155661628213E-3</v>
      </c>
      <c r="P135" s="141">
        <f t="shared" si="56"/>
        <v>-9.2169549716096654E-3</v>
      </c>
      <c r="Q135" s="141">
        <f t="shared" si="57"/>
        <v>5.3044034545260688E-3</v>
      </c>
      <c r="R135" s="141">
        <f t="shared" si="58"/>
        <v>1.2488399840912105E-2</v>
      </c>
      <c r="S135" s="141">
        <f t="shared" si="59"/>
        <v>8.1705337034515269E-3</v>
      </c>
      <c r="T135" s="141">
        <f t="shared" si="60"/>
        <v>1.2078549535040782E-2</v>
      </c>
      <c r="U135" s="141">
        <f t="shared" si="64"/>
        <v>2.0224315376126067E-2</v>
      </c>
      <c r="V135" s="141">
        <f t="shared" si="62"/>
        <v>-9.9368569344167445E-3</v>
      </c>
      <c r="W135" s="186">
        <f t="shared" si="63"/>
        <v>-5.2342717755869501E-3</v>
      </c>
      <c r="X135" s="2">
        <v>0.09</v>
      </c>
      <c r="Y135" s="2">
        <v>0.25</v>
      </c>
      <c r="Z135" s="2">
        <v>0.25</v>
      </c>
      <c r="AA135" s="2">
        <v>0.25</v>
      </c>
      <c r="AB135" s="2">
        <v>7.0000000000000007E-2</v>
      </c>
      <c r="AC135" s="3">
        <v>0.1</v>
      </c>
      <c r="AD135" s="77">
        <v>0.09</v>
      </c>
      <c r="AE135" s="2">
        <v>0.25</v>
      </c>
      <c r="AF135" s="2">
        <v>0.19</v>
      </c>
      <c r="AG135" s="2">
        <v>0.28999999999999998</v>
      </c>
      <c r="AH135" s="2">
        <v>0.08</v>
      </c>
      <c r="AI135" s="2">
        <v>0.11</v>
      </c>
      <c r="AJ135" s="10">
        <v>7.2986424160304347E-2</v>
      </c>
      <c r="AK135" s="40">
        <v>0.20728561377908644</v>
      </c>
      <c r="AL135" s="40">
        <v>0.2209917398441775</v>
      </c>
      <c r="AM135" s="40">
        <v>0.27167313755634886</v>
      </c>
      <c r="AN135" s="40">
        <v>0.10592281835474372</v>
      </c>
      <c r="AO135" s="175">
        <v>0.12114026630533914</v>
      </c>
      <c r="AP135" s="56">
        <v>1.9276528620698875E-2</v>
      </c>
      <c r="AQ135" s="38">
        <v>1.7999999999999999E-2</v>
      </c>
      <c r="AR135" s="216">
        <v>1.1439143236834563E-2</v>
      </c>
      <c r="AS135" s="56">
        <v>0.48886452958318849</v>
      </c>
      <c r="AT135" s="38">
        <v>0.50800000000000001</v>
      </c>
      <c r="AU135" s="216">
        <v>0.47791646037991503</v>
      </c>
      <c r="AV135" s="56">
        <v>4.1440526161003128E-3</v>
      </c>
      <c r="AW135" s="38">
        <v>3.0000000000000001E-3</v>
      </c>
      <c r="AX135" s="216">
        <v>6.9051775803215471E-3</v>
      </c>
      <c r="AY135" s="56">
        <v>3.2778119402186993E-2</v>
      </c>
      <c r="AZ135" s="38">
        <v>2.4E-2</v>
      </c>
      <c r="BA135" s="216">
        <v>3.0226437710086769E-2</v>
      </c>
      <c r="BB135" s="39">
        <v>0.30198112450872927</v>
      </c>
      <c r="BC135" s="38">
        <v>0.218</v>
      </c>
      <c r="BD135" s="216">
        <v>0.18062902259165647</v>
      </c>
      <c r="BE135" s="56">
        <v>0.15295564526909605</v>
      </c>
      <c r="BF135" s="57">
        <v>0.22800000000000001</v>
      </c>
      <c r="BG135" s="218">
        <v>0.29288375850118559</v>
      </c>
      <c r="BH135" s="192">
        <v>12405.396825396825</v>
      </c>
      <c r="BI135" s="137">
        <v>0.375</v>
      </c>
      <c r="BJ135" s="38">
        <v>0.34200000000000003</v>
      </c>
      <c r="BK135" s="38">
        <v>0.36099999999999999</v>
      </c>
      <c r="BL135" s="38">
        <v>0.33800000000000002</v>
      </c>
      <c r="BM135" s="152">
        <v>10767</v>
      </c>
      <c r="BN135" s="55">
        <v>10760</v>
      </c>
      <c r="BO135" s="55">
        <v>10758</v>
      </c>
      <c r="BP135" s="55">
        <v>10739</v>
      </c>
      <c r="BQ135" s="55">
        <v>10785</v>
      </c>
      <c r="BR135" s="32">
        <v>10825</v>
      </c>
      <c r="BS135" s="19">
        <v>10864</v>
      </c>
      <c r="BT135" s="32">
        <v>10960</v>
      </c>
      <c r="BU135" s="32">
        <v>11034</v>
      </c>
      <c r="BV135" s="32">
        <v>11018</v>
      </c>
      <c r="BW135" s="31">
        <v>11093</v>
      </c>
      <c r="BX135" s="98">
        <v>3.4260000000000002</v>
      </c>
      <c r="BY135" s="58">
        <v>3.46</v>
      </c>
      <c r="BZ135" s="58">
        <v>3.48</v>
      </c>
      <c r="CA135" s="58">
        <v>3.45</v>
      </c>
      <c r="CB135" s="58">
        <v>3.46</v>
      </c>
      <c r="CC135" s="49">
        <v>3.5</v>
      </c>
      <c r="CD135" s="7">
        <v>3.5259999999999998</v>
      </c>
      <c r="CE135" s="49">
        <v>3.5619999999999998</v>
      </c>
      <c r="CF135" s="49">
        <v>3.5710000000000002</v>
      </c>
      <c r="CG135" s="49">
        <v>3.54</v>
      </c>
      <c r="CH135" s="189">
        <v>3.4910000000000001</v>
      </c>
      <c r="CI135" s="207">
        <v>0.22699875908526856</v>
      </c>
      <c r="CJ135" s="121">
        <v>0.20820776458074811</v>
      </c>
      <c r="CK135" s="121">
        <v>0.18383265378478994</v>
      </c>
      <c r="CL135" s="121">
        <v>0.13926504457311598</v>
      </c>
      <c r="CM135" s="121">
        <v>9.8590560536285787E-2</v>
      </c>
      <c r="CN135" s="121">
        <v>6.0188831869529016E-2</v>
      </c>
      <c r="CO135" s="121">
        <v>8.291638557026261E-2</v>
      </c>
      <c r="CP135" s="207">
        <v>0.11203687289487679</v>
      </c>
      <c r="CQ135" s="121">
        <v>8.4293564970749871E-2</v>
      </c>
      <c r="CR135" s="121">
        <v>0.10184364474383975</v>
      </c>
      <c r="CS135" s="121">
        <v>0.14944158837085622</v>
      </c>
      <c r="CT135" s="121">
        <v>0.17514625066477574</v>
      </c>
      <c r="CU135" s="121">
        <v>0.11912781421733735</v>
      </c>
      <c r="CV135" s="121">
        <v>0.15112568693494061</v>
      </c>
      <c r="CW135" s="121">
        <v>8.9132861617697026E-2</v>
      </c>
      <c r="CX135" s="121">
        <v>1.5337389446204564E-2</v>
      </c>
      <c r="CY135" s="204">
        <v>2.5143261387220598E-3</v>
      </c>
      <c r="CZ135" s="129">
        <v>38424</v>
      </c>
      <c r="DA135" s="93">
        <v>51539</v>
      </c>
      <c r="DB135" s="222">
        <v>57598</v>
      </c>
      <c r="DC135" s="21">
        <v>1</v>
      </c>
      <c r="DD135" s="19">
        <v>15</v>
      </c>
      <c r="DE135" s="19">
        <v>6</v>
      </c>
      <c r="DF135" s="19">
        <v>31</v>
      </c>
      <c r="DG135" s="19">
        <v>51</v>
      </c>
      <c r="DH135" s="19">
        <v>20</v>
      </c>
      <c r="DI135" s="19">
        <v>0</v>
      </c>
      <c r="DJ135" s="19">
        <v>35</v>
      </c>
      <c r="DK135" s="19">
        <v>2</v>
      </c>
      <c r="DL135" s="19">
        <v>51</v>
      </c>
      <c r="DM135" s="20">
        <v>144</v>
      </c>
      <c r="DN135" s="21">
        <v>1</v>
      </c>
      <c r="DO135" s="19">
        <v>15</v>
      </c>
      <c r="DP135" s="19">
        <v>6</v>
      </c>
      <c r="DQ135" s="19">
        <v>31</v>
      </c>
      <c r="DR135" s="19">
        <v>51</v>
      </c>
      <c r="DS135" s="19">
        <v>20</v>
      </c>
      <c r="DT135" s="19">
        <v>0</v>
      </c>
      <c r="DU135" s="19">
        <v>35</v>
      </c>
      <c r="DV135" s="19">
        <v>2</v>
      </c>
      <c r="DW135" s="50">
        <v>51</v>
      </c>
      <c r="DX135" s="201">
        <v>142</v>
      </c>
      <c r="DY135" s="21">
        <v>0</v>
      </c>
      <c r="DZ135" s="19">
        <v>0</v>
      </c>
      <c r="EA135" s="19">
        <v>0</v>
      </c>
      <c r="EB135" s="19">
        <v>0</v>
      </c>
      <c r="EC135" s="19">
        <v>0</v>
      </c>
      <c r="ED135" s="19">
        <v>0</v>
      </c>
      <c r="EE135" s="19">
        <v>0</v>
      </c>
      <c r="EF135" s="19">
        <v>0</v>
      </c>
      <c r="EG135" s="19">
        <v>0</v>
      </c>
      <c r="EH135" s="19">
        <v>0</v>
      </c>
      <c r="EI135" s="20">
        <v>2</v>
      </c>
      <c r="EJ135" s="59">
        <v>149250</v>
      </c>
      <c r="EK135" s="51">
        <v>177000</v>
      </c>
      <c r="EL135" s="51">
        <v>209000</v>
      </c>
      <c r="EM135" s="51">
        <v>261000</v>
      </c>
      <c r="EN135" s="51">
        <v>340000</v>
      </c>
      <c r="EO135" s="51">
        <v>412000</v>
      </c>
      <c r="EP135" s="51">
        <v>435000</v>
      </c>
      <c r="EQ135" s="51">
        <v>406500</v>
      </c>
      <c r="ER135" s="60">
        <v>293000</v>
      </c>
      <c r="ES135" s="51">
        <v>262000</v>
      </c>
      <c r="ET135" s="51">
        <v>270000</v>
      </c>
      <c r="EU135" s="51">
        <v>247000</v>
      </c>
      <c r="EV135" s="51">
        <v>240000</v>
      </c>
      <c r="EW135" s="51">
        <v>305000</v>
      </c>
      <c r="EX135" s="51">
        <v>330000</v>
      </c>
      <c r="EY135" s="51">
        <v>362500</v>
      </c>
      <c r="EZ135" s="51">
        <v>375000</v>
      </c>
      <c r="FA135" s="51">
        <v>410000</v>
      </c>
      <c r="FB135" s="51">
        <v>432000</v>
      </c>
      <c r="FC135" s="51">
        <v>445250</v>
      </c>
      <c r="FD135" s="51">
        <v>480000</v>
      </c>
      <c r="FE135" s="240">
        <v>581000</v>
      </c>
      <c r="FF135" s="48">
        <v>0.18592964824120603</v>
      </c>
      <c r="FG135" s="61">
        <v>0.1807909604519774</v>
      </c>
      <c r="FH135" s="61">
        <v>0.24880382775119617</v>
      </c>
      <c r="FI135" s="9">
        <v>0.30268199233716464</v>
      </c>
      <c r="FJ135" s="9">
        <v>0.21176470588235285</v>
      </c>
      <c r="FK135" s="9">
        <v>5.5825242718446688E-2</v>
      </c>
      <c r="FL135" s="9">
        <v>-6.5517241379310365E-2</v>
      </c>
      <c r="FM135" s="9">
        <v>-0.27921279212792127</v>
      </c>
      <c r="FN135" s="9">
        <v>-0.10580204778156999</v>
      </c>
      <c r="FO135" s="61">
        <v>3.0534351145038167E-2</v>
      </c>
      <c r="FP135" s="9">
        <v>-8.5000000000000006E-2</v>
      </c>
      <c r="FQ135" s="9">
        <f t="shared" si="65"/>
        <v>-2.8340080971659919E-2</v>
      </c>
      <c r="FR135" s="40">
        <v>0.27083333333333326</v>
      </c>
      <c r="FS135" s="40">
        <v>8.1967213114754092E-2</v>
      </c>
      <c r="FT135" s="40">
        <v>9.8484848484848481E-2</v>
      </c>
      <c r="FU135" s="40">
        <v>3.4482758620689655E-2</v>
      </c>
      <c r="FV135" s="40">
        <v>9.2999999999999999E-2</v>
      </c>
      <c r="FW135" s="40">
        <v>5.3999999999999999E-2</v>
      </c>
      <c r="FX135" s="40">
        <v>3.1E-2</v>
      </c>
      <c r="FY135" s="40">
        <v>7.8E-2</v>
      </c>
      <c r="FZ135" s="175">
        <v>0.21</v>
      </c>
      <c r="GA135" s="194">
        <v>3198</v>
      </c>
      <c r="GB135" s="39">
        <v>0.27935010482180295</v>
      </c>
      <c r="GC135" s="198">
        <v>1812</v>
      </c>
      <c r="GD135" s="39">
        <v>0.15828092243186584</v>
      </c>
      <c r="GE135" s="198">
        <v>1321</v>
      </c>
      <c r="GF135" s="39">
        <v>0.11539133473095738</v>
      </c>
      <c r="GG135" s="198">
        <v>3679</v>
      </c>
      <c r="GH135" s="39">
        <v>0.32136617749825297</v>
      </c>
      <c r="GI135" s="198">
        <v>1438</v>
      </c>
      <c r="GJ135" s="39">
        <v>0.12561146051712088</v>
      </c>
      <c r="GK135" s="207">
        <v>3.7227441942917923E-3</v>
      </c>
      <c r="GL135" s="121">
        <v>9.2182237191987242E-3</v>
      </c>
      <c r="GM135" s="121">
        <v>7.2770785321751463E-2</v>
      </c>
      <c r="GN135" s="121">
        <v>0.2170714412338238</v>
      </c>
      <c r="GO135" s="121">
        <v>0.42607693671334868</v>
      </c>
      <c r="GP135" s="121">
        <v>0.25802162737103351</v>
      </c>
      <c r="GQ135" s="204">
        <v>1.3118241446552029E-2</v>
      </c>
      <c r="GR135" s="52">
        <v>0.51139999999999997</v>
      </c>
      <c r="GS135" s="52">
        <v>0.48859999999999998</v>
      </c>
      <c r="GT135" s="10">
        <v>0.499</v>
      </c>
      <c r="GU135" s="42">
        <v>0.501</v>
      </c>
      <c r="GV135" s="207">
        <v>0.51500000000000001</v>
      </c>
      <c r="GW135" s="204">
        <v>0.48499999999999999</v>
      </c>
      <c r="GX135" s="207">
        <v>0.31896940866002294</v>
      </c>
      <c r="GY135" s="121">
        <v>0.23508345248753892</v>
      </c>
      <c r="GZ135" s="204">
        <v>0.42634503320233091</v>
      </c>
      <c r="HA135" s="42">
        <v>0.67099999999999993</v>
      </c>
      <c r="HB135" s="43">
        <v>0.19399999999999998</v>
      </c>
      <c r="HC135" s="43">
        <v>5.2000000000000005E-2</v>
      </c>
      <c r="HD135" s="43">
        <v>6.4000000000000001E-2</v>
      </c>
      <c r="HE135" s="43">
        <v>1.9E-2</v>
      </c>
      <c r="HF135" s="285">
        <v>0.72741352607124421</v>
      </c>
      <c r="HG135" s="40">
        <v>0.1463316698216027</v>
      </c>
      <c r="HH135" s="40">
        <v>5.9083347673951701E-2</v>
      </c>
      <c r="HI135" s="40">
        <v>4.5775253828945102E-2</v>
      </c>
      <c r="HJ135" s="40">
        <v>2.1396202604256294E-2</v>
      </c>
      <c r="HK135" s="225">
        <v>0.79111878760864718</v>
      </c>
      <c r="HL135" s="228">
        <v>0.1233563628259416</v>
      </c>
      <c r="HM135" s="228">
        <v>3.0309783819924226E-2</v>
      </c>
      <c r="HN135" s="228">
        <v>3.4934254513037666E-2</v>
      </c>
      <c r="HO135" s="228">
        <v>2.0280811232449299E-2</v>
      </c>
      <c r="HP135" s="11">
        <v>0.15600000000000003</v>
      </c>
      <c r="HQ135" s="9">
        <v>0.377</v>
      </c>
      <c r="HR135" s="9">
        <v>0.29499999999999998</v>
      </c>
      <c r="HS135" s="9">
        <v>0.08</v>
      </c>
      <c r="HT135" s="174">
        <v>9.1999999999999998E-2</v>
      </c>
      <c r="HU135" s="236">
        <v>29.5</v>
      </c>
      <c r="HV135" s="237">
        <v>31</v>
      </c>
      <c r="HW135" s="237">
        <v>28.9</v>
      </c>
      <c r="HX135" s="137">
        <v>6.0497894929525904E-2</v>
      </c>
      <c r="HY135" s="38">
        <v>0.30605894197327477</v>
      </c>
      <c r="HZ135" s="38">
        <v>0.37113307706388432</v>
      </c>
      <c r="IA135" s="216">
        <v>0.26231008603331502</v>
      </c>
      <c r="IB135" s="18">
        <v>2234</v>
      </c>
      <c r="IC135" s="32">
        <v>2186</v>
      </c>
      <c r="ID135" s="32">
        <v>2222</v>
      </c>
      <c r="IE135" s="32">
        <v>1943</v>
      </c>
      <c r="IF135" s="32">
        <v>1727</v>
      </c>
      <c r="IG135" s="32">
        <v>1628</v>
      </c>
      <c r="IH135" s="32">
        <v>1553</v>
      </c>
      <c r="II135" s="32">
        <v>1520</v>
      </c>
      <c r="IJ135" s="32">
        <v>1362</v>
      </c>
      <c r="IK135" s="32">
        <v>1347</v>
      </c>
      <c r="IL135" s="31">
        <v>1287</v>
      </c>
      <c r="IM135" s="18">
        <v>0</v>
      </c>
      <c r="IN135" s="32">
        <v>0</v>
      </c>
      <c r="IO135" s="32">
        <v>0</v>
      </c>
      <c r="IP135" s="32">
        <v>0</v>
      </c>
      <c r="IQ135" s="32">
        <v>0</v>
      </c>
      <c r="IR135" s="32">
        <v>0</v>
      </c>
      <c r="IS135" s="32">
        <v>0</v>
      </c>
      <c r="IT135" s="32">
        <v>0</v>
      </c>
      <c r="IU135" s="32">
        <v>0</v>
      </c>
      <c r="IV135" s="32">
        <v>0</v>
      </c>
      <c r="IW135" s="32">
        <v>0</v>
      </c>
      <c r="IX135" s="18">
        <v>0</v>
      </c>
      <c r="IY135" s="32">
        <v>0</v>
      </c>
      <c r="IZ135" s="32">
        <v>0</v>
      </c>
      <c r="JA135" s="32">
        <v>0</v>
      </c>
      <c r="JB135" s="32">
        <v>0</v>
      </c>
      <c r="JC135" s="32">
        <v>0</v>
      </c>
      <c r="JD135" s="32">
        <v>0</v>
      </c>
      <c r="JE135" s="32">
        <v>0</v>
      </c>
      <c r="JF135" s="32">
        <v>0</v>
      </c>
      <c r="JG135" s="32">
        <v>0</v>
      </c>
      <c r="JH135" s="32">
        <v>0</v>
      </c>
      <c r="JI135" s="18">
        <v>2234</v>
      </c>
      <c r="JJ135" s="32">
        <v>2186</v>
      </c>
      <c r="JK135" s="32">
        <v>2222</v>
      </c>
      <c r="JL135" s="32">
        <v>1943</v>
      </c>
      <c r="JM135" s="32">
        <v>1727</v>
      </c>
      <c r="JN135" s="32">
        <v>1628</v>
      </c>
      <c r="JO135" s="32">
        <v>1553</v>
      </c>
      <c r="JP135" s="32">
        <v>1520</v>
      </c>
      <c r="JQ135" s="32">
        <v>1362</v>
      </c>
      <c r="JR135" s="32">
        <v>1347</v>
      </c>
      <c r="JS135" s="31">
        <v>1287</v>
      </c>
      <c r="JT135" s="54">
        <v>0.627</v>
      </c>
      <c r="JU135" s="54">
        <v>0.67100000000000004</v>
      </c>
      <c r="JV135" s="174">
        <v>0.70099999999999996</v>
      </c>
      <c r="JW135" s="11">
        <v>0.11899999999999999</v>
      </c>
      <c r="JX135" s="9">
        <v>0.16600000000000001</v>
      </c>
      <c r="JY135" s="174">
        <v>0.16899999999999998</v>
      </c>
      <c r="JZ135" s="182">
        <v>34.9</v>
      </c>
      <c r="KA135" s="11">
        <v>0.252</v>
      </c>
      <c r="KB135" s="9">
        <v>0.11899999999999999</v>
      </c>
      <c r="KC135" s="9">
        <v>0.115</v>
      </c>
      <c r="KD135" s="9">
        <v>6.4000000000000001E-2</v>
      </c>
      <c r="KE135" s="9">
        <v>8.7999999999999995E-2</v>
      </c>
      <c r="KF135" s="174">
        <v>0.11899999999999999</v>
      </c>
    </row>
    <row r="136" spans="1:292" ht="16.5" customHeight="1" x14ac:dyDescent="0.35">
      <c r="A136" s="78" t="s">
        <v>95</v>
      </c>
      <c r="B136" s="46" t="s">
        <v>125</v>
      </c>
      <c r="C136" s="152">
        <v>67504</v>
      </c>
      <c r="D136" s="55">
        <v>68875</v>
      </c>
      <c r="E136" s="55">
        <v>69985</v>
      </c>
      <c r="F136" s="55">
        <v>70880</v>
      </c>
      <c r="G136" s="55">
        <v>73270</v>
      </c>
      <c r="H136" s="32">
        <v>75540</v>
      </c>
      <c r="I136" s="32">
        <v>76567</v>
      </c>
      <c r="J136" s="34">
        <v>78360</v>
      </c>
      <c r="K136" s="34">
        <v>82717</v>
      </c>
      <c r="L136" s="34">
        <v>81122</v>
      </c>
      <c r="M136" s="184">
        <v>80511</v>
      </c>
      <c r="N136" s="140">
        <f t="shared" si="61"/>
        <v>2.030990756103342E-2</v>
      </c>
      <c r="O136" s="141">
        <f t="shared" si="55"/>
        <v>1.6116152450090744E-2</v>
      </c>
      <c r="P136" s="141">
        <f t="shared" si="56"/>
        <v>1.2788454668857613E-2</v>
      </c>
      <c r="Q136" s="141">
        <f t="shared" si="57"/>
        <v>3.3718961625282165E-2</v>
      </c>
      <c r="R136" s="141">
        <f t="shared" si="58"/>
        <v>3.0981302033574451E-2</v>
      </c>
      <c r="S136" s="141">
        <f t="shared" si="59"/>
        <v>1.3595446121260259E-2</v>
      </c>
      <c r="T136" s="141">
        <f t="shared" si="60"/>
        <v>2.341739914062194E-2</v>
      </c>
      <c r="U136" s="141">
        <f t="shared" si="64"/>
        <v>5.5602348136804494E-2</v>
      </c>
      <c r="V136" s="141">
        <f t="shared" si="62"/>
        <v>-1.9282614214732159E-2</v>
      </c>
      <c r="W136" s="186">
        <f t="shared" si="63"/>
        <v>-7.5318655851680186E-3</v>
      </c>
      <c r="X136" s="2">
        <v>0.09</v>
      </c>
      <c r="Y136" s="2">
        <v>0.22</v>
      </c>
      <c r="Z136" s="2">
        <v>0.26</v>
      </c>
      <c r="AA136" s="2">
        <v>0.28999999999999998</v>
      </c>
      <c r="AB136" s="2">
        <v>7.0000000000000007E-2</v>
      </c>
      <c r="AC136" s="3">
        <v>7.0000000000000007E-2</v>
      </c>
      <c r="AD136" s="77">
        <v>0.08</v>
      </c>
      <c r="AE136" s="2">
        <v>0.23</v>
      </c>
      <c r="AF136" s="2">
        <v>0.2</v>
      </c>
      <c r="AG136" s="2">
        <v>0.31</v>
      </c>
      <c r="AH136" s="2">
        <v>0.09</v>
      </c>
      <c r="AI136" s="2">
        <v>0.09</v>
      </c>
      <c r="AJ136" s="10">
        <v>7.0620938356936253E-2</v>
      </c>
      <c r="AK136" s="40">
        <v>0.20801873207868474</v>
      </c>
      <c r="AL136" s="40">
        <v>0.22965578553272478</v>
      </c>
      <c r="AM136" s="40">
        <v>0.28029250090780461</v>
      </c>
      <c r="AN136" s="40">
        <v>0.10876125364687027</v>
      </c>
      <c r="AO136" s="175">
        <v>0.10265078947697932</v>
      </c>
      <c r="AP136" s="56">
        <v>2.6442877459113535E-2</v>
      </c>
      <c r="AQ136" s="38">
        <v>0.02</v>
      </c>
      <c r="AR136" s="216">
        <v>2.3678048658327386E-2</v>
      </c>
      <c r="AS136" s="56">
        <v>0.34235008295804692</v>
      </c>
      <c r="AT136" s="38">
        <v>0.39700000000000002</v>
      </c>
      <c r="AU136" s="216">
        <v>0.39974706685198402</v>
      </c>
      <c r="AV136" s="56">
        <v>2.947973453424982E-3</v>
      </c>
      <c r="AW136" s="38">
        <v>2E-3</v>
      </c>
      <c r="AX136" s="216">
        <v>9.0154389391833517E-4</v>
      </c>
      <c r="AY136" s="56">
        <v>3.1672197203128701E-2</v>
      </c>
      <c r="AZ136" s="38">
        <v>3.1E-2</v>
      </c>
      <c r="BA136" s="216">
        <v>3.4459011056434147E-2</v>
      </c>
      <c r="BB136" s="39">
        <v>0.44832898791182746</v>
      </c>
      <c r="BC136" s="38">
        <v>0.34799999999999998</v>
      </c>
      <c r="BD136" s="216">
        <v>0.31875837371498694</v>
      </c>
      <c r="BE136" s="56">
        <v>0.14825788101445841</v>
      </c>
      <c r="BF136" s="57">
        <v>0.20100000000000001</v>
      </c>
      <c r="BG136" s="218">
        <v>0.22245595582434921</v>
      </c>
      <c r="BH136" s="192">
        <v>7254.6931407942238</v>
      </c>
      <c r="BI136" s="137">
        <v>0.22900000000000001</v>
      </c>
      <c r="BJ136" s="38">
        <v>0.22700000000000001</v>
      </c>
      <c r="BK136" s="38">
        <v>0.19800000000000001</v>
      </c>
      <c r="BL136" s="38">
        <v>0.17599999999999999</v>
      </c>
      <c r="BM136" s="152">
        <v>23831</v>
      </c>
      <c r="BN136" s="55">
        <v>23909</v>
      </c>
      <c r="BO136" s="55">
        <v>23972</v>
      </c>
      <c r="BP136" s="55">
        <v>24299</v>
      </c>
      <c r="BQ136" s="55">
        <v>24889</v>
      </c>
      <c r="BR136" s="32">
        <v>25203</v>
      </c>
      <c r="BS136" s="19">
        <v>25534</v>
      </c>
      <c r="BT136" s="32">
        <v>26216</v>
      </c>
      <c r="BU136" s="32">
        <v>27029</v>
      </c>
      <c r="BV136" s="32">
        <v>26734</v>
      </c>
      <c r="BW136" s="31">
        <v>26863</v>
      </c>
      <c r="BX136" s="98">
        <v>2.8149999999999999</v>
      </c>
      <c r="BY136" s="58">
        <v>2.8639999999999999</v>
      </c>
      <c r="BZ136" s="58">
        <v>2.9</v>
      </c>
      <c r="CA136" s="58">
        <v>2.895</v>
      </c>
      <c r="CB136" s="58">
        <v>2.92</v>
      </c>
      <c r="CC136" s="49">
        <v>2.98</v>
      </c>
      <c r="CD136" s="7">
        <v>3.0030000000000001</v>
      </c>
      <c r="CE136" s="49">
        <v>3.0329999999999999</v>
      </c>
      <c r="CF136" s="49">
        <v>3.0409999999999999</v>
      </c>
      <c r="CG136" s="49">
        <v>3.0150000000000001</v>
      </c>
      <c r="CH136" s="189">
        <v>2.9729999999999999</v>
      </c>
      <c r="CI136" s="207">
        <v>0.21430517180993891</v>
      </c>
      <c r="CJ136" s="121">
        <v>0.27816476631513404</v>
      </c>
      <c r="CK136" s="121">
        <v>0.18076040004669805</v>
      </c>
      <c r="CL136" s="121">
        <v>0.15769355349092021</v>
      </c>
      <c r="CM136" s="121">
        <v>8.7519199485565691E-2</v>
      </c>
      <c r="CN136" s="121">
        <v>4.347051898477932E-2</v>
      </c>
      <c r="CO136" s="121">
        <v>3.8086389866963756E-2</v>
      </c>
      <c r="CP136" s="207">
        <v>5.7088376075028216E-2</v>
      </c>
      <c r="CQ136" s="121">
        <v>5.0356072693310501E-2</v>
      </c>
      <c r="CR136" s="121">
        <v>6.2341907615674978E-2</v>
      </c>
      <c r="CS136" s="121">
        <v>9.0555317741370586E-2</v>
      </c>
      <c r="CT136" s="121">
        <v>0.17293847530840176</v>
      </c>
      <c r="CU136" s="121">
        <v>0.14577577149083551</v>
      </c>
      <c r="CV136" s="121">
        <v>0.17457290734326963</v>
      </c>
      <c r="CW136" s="121">
        <v>0.15318464522335129</v>
      </c>
      <c r="CX136" s="121">
        <v>6.3643088356727343E-2</v>
      </c>
      <c r="CY136" s="204">
        <v>2.9543438152030182E-2</v>
      </c>
      <c r="CZ136" s="129">
        <v>56019</v>
      </c>
      <c r="DA136" s="93">
        <v>73170</v>
      </c>
      <c r="DB136" s="222">
        <v>84697</v>
      </c>
      <c r="DC136" s="21">
        <v>61</v>
      </c>
      <c r="DD136" s="19">
        <v>57</v>
      </c>
      <c r="DE136" s="19">
        <v>254</v>
      </c>
      <c r="DF136" s="19">
        <v>754</v>
      </c>
      <c r="DG136" s="19">
        <v>193</v>
      </c>
      <c r="DH136" s="19">
        <v>16</v>
      </c>
      <c r="DI136" s="19">
        <v>430</v>
      </c>
      <c r="DJ136" s="19">
        <v>2</v>
      </c>
      <c r="DK136" s="19">
        <v>118</v>
      </c>
      <c r="DL136" s="19">
        <v>40</v>
      </c>
      <c r="DM136" s="20">
        <v>55</v>
      </c>
      <c r="DN136" s="21">
        <v>61</v>
      </c>
      <c r="DO136" s="19">
        <v>3</v>
      </c>
      <c r="DP136" s="19">
        <v>254</v>
      </c>
      <c r="DQ136" s="19">
        <v>460</v>
      </c>
      <c r="DR136" s="19">
        <v>152</v>
      </c>
      <c r="DS136" s="19">
        <v>16</v>
      </c>
      <c r="DT136" s="19">
        <v>166</v>
      </c>
      <c r="DU136" s="19">
        <v>2</v>
      </c>
      <c r="DV136" s="19">
        <v>113</v>
      </c>
      <c r="DW136" s="50">
        <v>30</v>
      </c>
      <c r="DX136" s="201">
        <v>55</v>
      </c>
      <c r="DY136" s="21">
        <v>0</v>
      </c>
      <c r="DZ136" s="19">
        <v>54</v>
      </c>
      <c r="EA136" s="19">
        <v>0</v>
      </c>
      <c r="EB136" s="19">
        <v>294</v>
      </c>
      <c r="EC136" s="19">
        <v>41</v>
      </c>
      <c r="ED136" s="19">
        <v>0</v>
      </c>
      <c r="EE136" s="19">
        <v>264</v>
      </c>
      <c r="EF136" s="19">
        <v>0</v>
      </c>
      <c r="EG136" s="19">
        <v>5</v>
      </c>
      <c r="EH136" s="19">
        <v>10</v>
      </c>
      <c r="EI136" s="20">
        <v>0</v>
      </c>
      <c r="EJ136" s="59">
        <v>254000</v>
      </c>
      <c r="EK136" s="51">
        <v>285000</v>
      </c>
      <c r="EL136" s="51">
        <v>340000</v>
      </c>
      <c r="EM136" s="51">
        <v>394000</v>
      </c>
      <c r="EN136" s="51">
        <v>493500</v>
      </c>
      <c r="EO136" s="51">
        <v>562500</v>
      </c>
      <c r="EP136" s="51">
        <v>633750</v>
      </c>
      <c r="EQ136" s="51">
        <v>625000</v>
      </c>
      <c r="ER136" s="60">
        <v>489000</v>
      </c>
      <c r="ES136" s="51">
        <v>444000</v>
      </c>
      <c r="ET136" s="51">
        <v>440000</v>
      </c>
      <c r="EU136" s="51">
        <v>423000</v>
      </c>
      <c r="EV136" s="51">
        <v>439500</v>
      </c>
      <c r="EW136" s="51">
        <v>512000</v>
      </c>
      <c r="EX136" s="51">
        <v>540000</v>
      </c>
      <c r="EY136" s="51">
        <v>581750</v>
      </c>
      <c r="EZ136" s="51">
        <v>650000</v>
      </c>
      <c r="FA136" s="51">
        <v>675000</v>
      </c>
      <c r="FB136" s="51">
        <v>670000</v>
      </c>
      <c r="FC136" s="51">
        <v>692000</v>
      </c>
      <c r="FD136" s="51">
        <v>741500</v>
      </c>
      <c r="FE136" s="240">
        <v>808500</v>
      </c>
      <c r="FF136" s="48">
        <v>0.12204724409448819</v>
      </c>
      <c r="FG136" s="61">
        <v>0.19298245614035087</v>
      </c>
      <c r="FH136" s="61">
        <v>0.1588235294117647</v>
      </c>
      <c r="FI136" s="9">
        <v>0.25253807106598991</v>
      </c>
      <c r="FJ136" s="9">
        <v>0.13981762917933138</v>
      </c>
      <c r="FK136" s="9">
        <v>0.12666666666666671</v>
      </c>
      <c r="FL136" s="9">
        <v>-1.3806706114398382E-2</v>
      </c>
      <c r="FM136" s="9">
        <v>-0.21760000000000002</v>
      </c>
      <c r="FN136" s="9">
        <v>-9.2024539877300637E-2</v>
      </c>
      <c r="FO136" s="61">
        <v>-9.0090090090090089E-3</v>
      </c>
      <c r="FP136" s="9">
        <v>-3.9E-2</v>
      </c>
      <c r="FQ136" s="9">
        <f t="shared" si="65"/>
        <v>3.9007092198581561E-2</v>
      </c>
      <c r="FR136" s="40">
        <v>0.17701149425287355</v>
      </c>
      <c r="FS136" s="40">
        <v>5.46875E-2</v>
      </c>
      <c r="FT136" s="40">
        <v>7.7314814814814808E-2</v>
      </c>
      <c r="FU136" s="40">
        <v>0.11731843575418995</v>
      </c>
      <c r="FV136" s="40">
        <v>3.7999999999999999E-2</v>
      </c>
      <c r="FW136" s="40">
        <v>-7.0000000000000001E-3</v>
      </c>
      <c r="FX136" s="40">
        <v>3.3000000000000002E-2</v>
      </c>
      <c r="FY136" s="40">
        <v>7.1999999999999995E-2</v>
      </c>
      <c r="FZ136" s="175">
        <v>0.09</v>
      </c>
      <c r="GA136" s="194">
        <v>9882</v>
      </c>
      <c r="GB136" s="39">
        <v>0.34971865378490286</v>
      </c>
      <c r="GC136" s="198">
        <v>3669</v>
      </c>
      <c r="GD136" s="39">
        <v>0.12984393247690837</v>
      </c>
      <c r="GE136" s="198">
        <v>4056</v>
      </c>
      <c r="GF136" s="39">
        <v>0.14353965389107123</v>
      </c>
      <c r="GG136" s="198">
        <v>9741</v>
      </c>
      <c r="GH136" s="39">
        <v>0.34472873978129315</v>
      </c>
      <c r="GI136" s="198">
        <v>909</v>
      </c>
      <c r="GJ136" s="39">
        <v>3.2169020065824394E-2</v>
      </c>
      <c r="GK136" s="207">
        <v>4.0238160096509323E-2</v>
      </c>
      <c r="GL136" s="121">
        <v>1.5060123749854069E-2</v>
      </c>
      <c r="GM136" s="121">
        <v>0.10791142934972954</v>
      </c>
      <c r="GN136" s="121">
        <v>0.32023193368875746</v>
      </c>
      <c r="GO136" s="121">
        <v>0.4520761178347667</v>
      </c>
      <c r="GP136" s="121">
        <v>4.9461026578978093E-2</v>
      </c>
      <c r="GQ136" s="204">
        <v>1.5021208701404833E-2</v>
      </c>
      <c r="GR136" s="52">
        <v>0.50360000000000005</v>
      </c>
      <c r="GS136" s="52">
        <v>0.49640000000000001</v>
      </c>
      <c r="GT136" s="10">
        <v>0.49199999999999999</v>
      </c>
      <c r="GU136" s="42">
        <v>0.50800000000000001</v>
      </c>
      <c r="GV136" s="207">
        <v>0.503</v>
      </c>
      <c r="GW136" s="204">
        <v>0.49700000000000005</v>
      </c>
      <c r="GX136" s="207">
        <v>0.27939596443793757</v>
      </c>
      <c r="GY136" s="121">
        <v>0.22896973647920166</v>
      </c>
      <c r="GZ136" s="204">
        <v>0.32530014897905529</v>
      </c>
      <c r="HA136" s="42">
        <v>0.78200000000000003</v>
      </c>
      <c r="HB136" s="43">
        <v>0.13200000000000001</v>
      </c>
      <c r="HC136" s="43">
        <v>2.8999999999999998E-2</v>
      </c>
      <c r="HD136" s="43">
        <v>2.5999999999999999E-2</v>
      </c>
      <c r="HE136" s="43">
        <v>3.1E-2</v>
      </c>
      <c r="HF136" s="285">
        <v>0.7809498038154512</v>
      </c>
      <c r="HG136" s="40">
        <v>0.11624949262616696</v>
      </c>
      <c r="HH136" s="40">
        <v>2.9116493032066027E-2</v>
      </c>
      <c r="HI136" s="40">
        <v>3.068596942227033E-2</v>
      </c>
      <c r="HJ136" s="40">
        <v>4.2998241104045459E-2</v>
      </c>
      <c r="HK136" s="225">
        <v>0.79435117424785961</v>
      </c>
      <c r="HL136" s="228">
        <v>0.108599990433826</v>
      </c>
      <c r="HM136" s="228">
        <v>1.5760271679341846E-2</v>
      </c>
      <c r="HN136" s="228">
        <v>3.1759697708901323E-2</v>
      </c>
      <c r="HO136" s="228">
        <v>4.9528865930071268E-2</v>
      </c>
      <c r="HP136" s="11">
        <v>0.23200000000000004</v>
      </c>
      <c r="HQ136" s="9">
        <v>0.46</v>
      </c>
      <c r="HR136" s="9">
        <v>0.20499999999999999</v>
      </c>
      <c r="HS136" s="9">
        <v>3.3000000000000002E-2</v>
      </c>
      <c r="HT136" s="174">
        <v>7.0000000000000007E-2</v>
      </c>
      <c r="HU136" s="236">
        <v>23.6</v>
      </c>
      <c r="HV136" s="237">
        <v>25</v>
      </c>
      <c r="HW136" s="237">
        <v>24.5</v>
      </c>
      <c r="HX136" s="137">
        <v>4.6324231430208133E-2</v>
      </c>
      <c r="HY136" s="38">
        <v>0.32350582394500671</v>
      </c>
      <c r="HZ136" s="38">
        <v>0.42680924193240405</v>
      </c>
      <c r="IA136" s="216">
        <v>0.20336070269238113</v>
      </c>
      <c r="IB136" s="18">
        <v>6670</v>
      </c>
      <c r="IC136" s="32">
        <v>6908</v>
      </c>
      <c r="ID136" s="32">
        <v>7046</v>
      </c>
      <c r="IE136" s="32">
        <v>6714</v>
      </c>
      <c r="IF136" s="32">
        <v>6443</v>
      </c>
      <c r="IG136" s="32">
        <v>6911</v>
      </c>
      <c r="IH136" s="32">
        <v>7127</v>
      </c>
      <c r="II136" s="32">
        <v>6747</v>
      </c>
      <c r="IJ136" s="32">
        <v>6490</v>
      </c>
      <c r="IK136" s="32">
        <v>6395</v>
      </c>
      <c r="IL136" s="31">
        <v>5976</v>
      </c>
      <c r="IM136" s="18">
        <v>2160</v>
      </c>
      <c r="IN136" s="32">
        <v>2656</v>
      </c>
      <c r="IO136" s="32">
        <v>3007</v>
      </c>
      <c r="IP136" s="32">
        <v>3085</v>
      </c>
      <c r="IQ136" s="32">
        <v>3162</v>
      </c>
      <c r="IR136" s="32">
        <v>3304</v>
      </c>
      <c r="IS136" s="32">
        <v>3204</v>
      </c>
      <c r="IT136" s="32">
        <v>3178</v>
      </c>
      <c r="IU136" s="32">
        <v>3193</v>
      </c>
      <c r="IV136" s="32">
        <v>3160</v>
      </c>
      <c r="IW136" s="32">
        <v>2979</v>
      </c>
      <c r="IX136" s="18">
        <v>1439</v>
      </c>
      <c r="IY136" s="32">
        <v>1589</v>
      </c>
      <c r="IZ136" s="32">
        <v>1587</v>
      </c>
      <c r="JA136" s="32">
        <v>1447</v>
      </c>
      <c r="JB136" s="32">
        <v>1309</v>
      </c>
      <c r="JC136" s="32">
        <v>1565</v>
      </c>
      <c r="JD136" s="32">
        <v>1561</v>
      </c>
      <c r="JE136" s="32">
        <v>1638</v>
      </c>
      <c r="JF136" s="32">
        <v>1690</v>
      </c>
      <c r="JG136" s="32">
        <v>1765</v>
      </c>
      <c r="JH136" s="32">
        <v>1688</v>
      </c>
      <c r="JI136" s="18">
        <v>10269</v>
      </c>
      <c r="JJ136" s="32">
        <v>11153</v>
      </c>
      <c r="JK136" s="32">
        <v>11640</v>
      </c>
      <c r="JL136" s="32">
        <v>11246</v>
      </c>
      <c r="JM136" s="32">
        <v>10914</v>
      </c>
      <c r="JN136" s="32">
        <v>11780</v>
      </c>
      <c r="JO136" s="32">
        <v>11892</v>
      </c>
      <c r="JP136" s="32">
        <v>11563</v>
      </c>
      <c r="JQ136" s="32">
        <v>11373</v>
      </c>
      <c r="JR136" s="32">
        <v>11320</v>
      </c>
      <c r="JS136" s="31">
        <v>10643</v>
      </c>
      <c r="JT136" s="54">
        <v>0.79900000000000004</v>
      </c>
      <c r="JU136" s="54">
        <v>0.84499999999999997</v>
      </c>
      <c r="JV136" s="174">
        <v>0.84799999999999998</v>
      </c>
      <c r="JW136" s="11">
        <v>0.33400000000000002</v>
      </c>
      <c r="JX136" s="9">
        <v>0.38600000000000001</v>
      </c>
      <c r="JY136" s="174">
        <v>0.41200000000000003</v>
      </c>
      <c r="JZ136" s="182">
        <v>34.4</v>
      </c>
      <c r="KA136" s="11">
        <v>0.21299999999999999</v>
      </c>
      <c r="KB136" s="9">
        <v>0.124</v>
      </c>
      <c r="KC136" s="9">
        <v>9.2999999999999999E-2</v>
      </c>
      <c r="KD136" s="9">
        <v>6.2E-2</v>
      </c>
      <c r="KE136" s="9">
        <v>6.0999999999999999E-2</v>
      </c>
      <c r="KF136" s="174">
        <v>9.9000000000000005E-2</v>
      </c>
    </row>
    <row r="137" spans="1:292" ht="16.5" customHeight="1" x14ac:dyDescent="0.35">
      <c r="A137" s="78" t="s">
        <v>95</v>
      </c>
      <c r="B137" s="46" t="s">
        <v>190</v>
      </c>
      <c r="C137" s="153">
        <v>168132</v>
      </c>
      <c r="D137" s="62">
        <v>115692</v>
      </c>
      <c r="E137" s="62">
        <v>112956</v>
      </c>
      <c r="F137" s="62">
        <v>118725</v>
      </c>
      <c r="G137" s="63">
        <v>120639</v>
      </c>
      <c r="H137" s="32">
        <v>121160</v>
      </c>
      <c r="I137" s="32">
        <v>119698</v>
      </c>
      <c r="J137" s="34">
        <v>121473</v>
      </c>
      <c r="K137" s="34">
        <v>125420</v>
      </c>
      <c r="L137" s="34">
        <v>127737</v>
      </c>
      <c r="M137" s="184">
        <v>127510</v>
      </c>
      <c r="N137" s="140">
        <f t="shared" si="61"/>
        <v>-0.31189779458996503</v>
      </c>
      <c r="O137" s="141">
        <f t="shared" si="55"/>
        <v>-2.3648999066486879E-2</v>
      </c>
      <c r="P137" s="141">
        <f t="shared" si="56"/>
        <v>5.1072984170827576E-2</v>
      </c>
      <c r="Q137" s="141">
        <f t="shared" si="57"/>
        <v>1.6121288692356284E-2</v>
      </c>
      <c r="R137" s="141">
        <f t="shared" si="58"/>
        <v>4.3186697502466034E-3</v>
      </c>
      <c r="S137" s="141">
        <f t="shared" si="59"/>
        <v>-1.2066688676130735E-2</v>
      </c>
      <c r="T137" s="141">
        <f t="shared" si="60"/>
        <v>1.4828986282143394E-2</v>
      </c>
      <c r="U137" s="141">
        <f t="shared" si="64"/>
        <v>3.2492817333893129E-2</v>
      </c>
      <c r="V137" s="141">
        <f t="shared" si="62"/>
        <v>1.847392760325307E-2</v>
      </c>
      <c r="W137" s="186">
        <f t="shared" si="63"/>
        <v>-1.7770888622716989E-3</v>
      </c>
      <c r="X137" s="2">
        <v>0.06</v>
      </c>
      <c r="Y137" s="2">
        <v>0.2</v>
      </c>
      <c r="Z137" s="2">
        <v>0.17</v>
      </c>
      <c r="AA137" s="2">
        <v>0.32</v>
      </c>
      <c r="AB137" s="2">
        <v>0.13</v>
      </c>
      <c r="AC137" s="3">
        <v>0.12</v>
      </c>
      <c r="AD137" s="77">
        <v>7.0000000000000007E-2</v>
      </c>
      <c r="AE137" s="2">
        <v>0.23</v>
      </c>
      <c r="AF137" s="2">
        <v>0.16</v>
      </c>
      <c r="AG137" s="2">
        <v>0.3</v>
      </c>
      <c r="AH137" s="2">
        <v>0.12</v>
      </c>
      <c r="AI137" s="2">
        <v>0.11</v>
      </c>
      <c r="AJ137" s="10">
        <v>6.5592772904374097E-2</v>
      </c>
      <c r="AK137" s="40">
        <v>0.21888437693970192</v>
      </c>
      <c r="AL137" s="40">
        <v>0.14642646146022631</v>
      </c>
      <c r="AM137" s="40">
        <v>0.29238926405372462</v>
      </c>
      <c r="AN137" s="40">
        <v>0.12776793125883382</v>
      </c>
      <c r="AO137" s="175">
        <v>0.14893919338313927</v>
      </c>
      <c r="AP137" s="48">
        <v>5.0000000000000001E-3</v>
      </c>
      <c r="AQ137" s="39">
        <v>0.01</v>
      </c>
      <c r="AR137" s="212">
        <v>1.0088319535742863E-2</v>
      </c>
      <c r="AS137" s="48">
        <v>0.06</v>
      </c>
      <c r="AT137" s="39">
        <v>0.20899999999999999</v>
      </c>
      <c r="AU137" s="212">
        <v>0.21704469821042635</v>
      </c>
      <c r="AV137" s="48">
        <v>3.0000000000000001E-3</v>
      </c>
      <c r="AW137" s="39">
        <v>2E-3</v>
      </c>
      <c r="AX137" s="212">
        <v>3.0212610025501237E-3</v>
      </c>
      <c r="AY137" s="48">
        <v>1.7999999999999999E-2</v>
      </c>
      <c r="AZ137" s="39">
        <v>3.3196902112641535E-2</v>
      </c>
      <c r="BA137" s="212">
        <v>3.9253957926697031E-2</v>
      </c>
      <c r="BB137" s="61">
        <v>0.86499999999999999</v>
      </c>
      <c r="BC137" s="39">
        <v>0.623</v>
      </c>
      <c r="BD137" s="212">
        <v>0.58205640185762686</v>
      </c>
      <c r="BE137" s="48">
        <v>4.9000000000000002E-2</v>
      </c>
      <c r="BF137" s="39">
        <v>0.124</v>
      </c>
      <c r="BG137" s="212">
        <v>0.14853536146695684</v>
      </c>
      <c r="BH137" s="192">
        <v>480.97752808988764</v>
      </c>
      <c r="BI137" s="137">
        <v>0.10258787688558166</v>
      </c>
      <c r="BJ137" s="38">
        <v>0.12867362061103552</v>
      </c>
      <c r="BK137" s="38">
        <v>0.11</v>
      </c>
      <c r="BL137" s="38">
        <v>0.10199999999999999</v>
      </c>
      <c r="BM137" s="156">
        <v>58345</v>
      </c>
      <c r="BN137" s="30">
        <v>37911</v>
      </c>
      <c r="BO137" s="30">
        <v>35980</v>
      </c>
      <c r="BP137" s="30">
        <v>38042</v>
      </c>
      <c r="BQ137" s="55">
        <v>38567</v>
      </c>
      <c r="BR137" s="32">
        <v>38302</v>
      </c>
      <c r="BS137" s="19">
        <v>37844</v>
      </c>
      <c r="BT137" s="32">
        <v>38080</v>
      </c>
      <c r="BU137" s="32">
        <v>39134</v>
      </c>
      <c r="BV137" s="32">
        <v>40203</v>
      </c>
      <c r="BW137" s="31">
        <v>40804</v>
      </c>
      <c r="BX137" s="98">
        <v>2.855</v>
      </c>
      <c r="BY137" s="58">
        <v>3.02</v>
      </c>
      <c r="BZ137" s="58">
        <v>3.1</v>
      </c>
      <c r="CA137" s="58">
        <v>3.09</v>
      </c>
      <c r="CB137" s="58">
        <v>3.1</v>
      </c>
      <c r="CC137" s="49">
        <v>3.14</v>
      </c>
      <c r="CD137" s="7">
        <v>3.1459999999999999</v>
      </c>
      <c r="CE137" s="49">
        <v>3.177</v>
      </c>
      <c r="CF137" s="49">
        <v>3.1850000000000001</v>
      </c>
      <c r="CG137" s="49">
        <v>3.1579999999999999</v>
      </c>
      <c r="CH137" s="189">
        <v>3.1280000000000001</v>
      </c>
      <c r="CI137" s="207">
        <v>0.13319184058483668</v>
      </c>
      <c r="CJ137" s="121">
        <v>0.32880556538144085</v>
      </c>
      <c r="CK137" s="121">
        <v>0.18809102700153285</v>
      </c>
      <c r="CL137" s="121">
        <v>0.17647881694297593</v>
      </c>
      <c r="CM137" s="121">
        <v>9.9490549772884698E-2</v>
      </c>
      <c r="CN137" s="121">
        <v>4.1765437776586138E-2</v>
      </c>
      <c r="CO137" s="121">
        <v>3.217676253974279E-2</v>
      </c>
      <c r="CP137" s="207">
        <v>4.8000000000000001E-2</v>
      </c>
      <c r="CQ137" s="121">
        <v>5.1999999999999998E-2</v>
      </c>
      <c r="CR137" s="121">
        <v>0.04</v>
      </c>
      <c r="CS137" s="121">
        <v>0.05</v>
      </c>
      <c r="CT137" s="121">
        <v>0.12</v>
      </c>
      <c r="CU137" s="121">
        <v>0.10199999999999999</v>
      </c>
      <c r="CV137" s="121">
        <v>0.182</v>
      </c>
      <c r="CW137" s="121">
        <v>0.21684569138276555</v>
      </c>
      <c r="CX137" s="121">
        <v>0.11702204408817635</v>
      </c>
      <c r="CY137" s="204">
        <v>7.2132264529058118E-2</v>
      </c>
      <c r="CZ137" s="129">
        <v>58820</v>
      </c>
      <c r="DA137" s="93">
        <v>74344</v>
      </c>
      <c r="DB137" s="222">
        <v>82214</v>
      </c>
      <c r="DC137" s="21">
        <v>3293</v>
      </c>
      <c r="DD137" s="19">
        <v>2381</v>
      </c>
      <c r="DE137" s="19">
        <v>1377</v>
      </c>
      <c r="DF137" s="19">
        <v>387</v>
      </c>
      <c r="DG137" s="19">
        <v>138</v>
      </c>
      <c r="DH137" s="19">
        <v>167</v>
      </c>
      <c r="DI137" s="19">
        <v>406</v>
      </c>
      <c r="DJ137" s="19">
        <v>444</v>
      </c>
      <c r="DK137" s="19">
        <v>975</v>
      </c>
      <c r="DL137" s="19">
        <v>606</v>
      </c>
      <c r="DM137" s="20">
        <v>189</v>
      </c>
      <c r="DN137" s="21">
        <v>2125</v>
      </c>
      <c r="DO137" s="19">
        <v>1458</v>
      </c>
      <c r="DP137" s="19">
        <v>937</v>
      </c>
      <c r="DQ137" s="19">
        <v>333</v>
      </c>
      <c r="DR137" s="19">
        <v>120</v>
      </c>
      <c r="DS137" s="19">
        <v>63</v>
      </c>
      <c r="DT137" s="19">
        <v>348</v>
      </c>
      <c r="DU137" s="19">
        <v>349</v>
      </c>
      <c r="DV137" s="19">
        <v>578</v>
      </c>
      <c r="DW137" s="50">
        <v>356</v>
      </c>
      <c r="DX137" s="201">
        <v>167</v>
      </c>
      <c r="DY137" s="21">
        <v>1168</v>
      </c>
      <c r="DZ137" s="19">
        <v>923</v>
      </c>
      <c r="EA137" s="19">
        <v>440</v>
      </c>
      <c r="EB137" s="19">
        <v>54</v>
      </c>
      <c r="EC137" s="19">
        <v>18</v>
      </c>
      <c r="ED137" s="19">
        <v>104</v>
      </c>
      <c r="EE137" s="19">
        <v>58</v>
      </c>
      <c r="EF137" s="19">
        <v>95</v>
      </c>
      <c r="EG137" s="19">
        <v>397</v>
      </c>
      <c r="EH137" s="19">
        <v>250</v>
      </c>
      <c r="EI137" s="20">
        <v>22</v>
      </c>
      <c r="EJ137" s="59">
        <v>519500</v>
      </c>
      <c r="EK137" s="51">
        <v>582100</v>
      </c>
      <c r="EL137" s="51">
        <v>594100</v>
      </c>
      <c r="EM137" s="51">
        <v>659100</v>
      </c>
      <c r="EN137" s="51">
        <v>881600</v>
      </c>
      <c r="EO137" s="51">
        <v>946000</v>
      </c>
      <c r="EP137" s="51">
        <v>1085500</v>
      </c>
      <c r="EQ137" s="51">
        <v>1012800</v>
      </c>
      <c r="ER137" s="60">
        <v>664702</v>
      </c>
      <c r="ES137" s="51">
        <v>620673</v>
      </c>
      <c r="ET137" s="51">
        <v>564303</v>
      </c>
      <c r="EU137" s="51">
        <v>507400</v>
      </c>
      <c r="EV137" s="51">
        <v>519300</v>
      </c>
      <c r="EW137" s="51">
        <v>730000</v>
      </c>
      <c r="EX137" s="51">
        <v>795000</v>
      </c>
      <c r="EY137" s="51">
        <v>811500</v>
      </c>
      <c r="EZ137" s="51">
        <v>839750</v>
      </c>
      <c r="FA137" s="51">
        <v>879000</v>
      </c>
      <c r="FB137" s="51">
        <v>924000</v>
      </c>
      <c r="FC137" s="51">
        <v>959500</v>
      </c>
      <c r="FD137" s="51">
        <v>1000750</v>
      </c>
      <c r="FE137" s="240">
        <v>1152750</v>
      </c>
      <c r="FF137" s="48">
        <v>0.1205004812319538</v>
      </c>
      <c r="FG137" s="61">
        <v>2.0615014602302011E-2</v>
      </c>
      <c r="FH137" s="61">
        <v>0.10940919037199125</v>
      </c>
      <c r="FI137" s="9">
        <v>0.33758155059930206</v>
      </c>
      <c r="FJ137" s="9">
        <v>7.3049001814881942E-2</v>
      </c>
      <c r="FK137" s="9">
        <v>0.14746300211416496</v>
      </c>
      <c r="FL137" s="9">
        <v>-6.697374481805618E-2</v>
      </c>
      <c r="FM137" s="9">
        <v>-0.34369865718799364</v>
      </c>
      <c r="FN137" s="9">
        <v>-6.6238705465005321E-2</v>
      </c>
      <c r="FO137" s="61">
        <v>-9.0820770357337918E-2</v>
      </c>
      <c r="FP137" s="9">
        <v>-0.1</v>
      </c>
      <c r="FQ137" s="9">
        <f t="shared" si="65"/>
        <v>2.345289712258573E-2</v>
      </c>
      <c r="FR137" s="40">
        <v>0.13178294573643412</v>
      </c>
      <c r="FS137" s="40">
        <v>8.9041095890410954E-2</v>
      </c>
      <c r="FT137" s="40">
        <v>2.0754716981132074E-2</v>
      </c>
      <c r="FU137" s="40">
        <v>3.4812076401725199E-2</v>
      </c>
      <c r="FV137" s="40">
        <v>4.7E-2</v>
      </c>
      <c r="FW137" s="40">
        <v>5.0999999999999997E-2</v>
      </c>
      <c r="FX137" s="40">
        <v>3.7999999999999999E-2</v>
      </c>
      <c r="FY137" s="40">
        <v>4.2999999999999997E-2</v>
      </c>
      <c r="FZ137" s="175">
        <v>0.152</v>
      </c>
      <c r="GA137" s="194">
        <v>31909</v>
      </c>
      <c r="GB137" s="39">
        <v>0.7519854829967243</v>
      </c>
      <c r="GC137" s="198">
        <v>4674</v>
      </c>
      <c r="GD137" s="39">
        <v>0.11015011901114699</v>
      </c>
      <c r="GE137" s="198">
        <v>862</v>
      </c>
      <c r="GF137" s="39">
        <v>2.0314377960549572E-2</v>
      </c>
      <c r="GG137" s="198">
        <v>4356</v>
      </c>
      <c r="GH137" s="39">
        <v>0.10265595173567742</v>
      </c>
      <c r="GI137" s="198">
        <v>632</v>
      </c>
      <c r="GJ137" s="39">
        <v>1.4894068295901775E-2</v>
      </c>
      <c r="GK137" s="207">
        <v>5.6149039028416461E-2</v>
      </c>
      <c r="GL137" s="121">
        <v>2.0492866407263294E-2</v>
      </c>
      <c r="GM137" s="121">
        <v>0.20660299492984319</v>
      </c>
      <c r="GN137" s="121">
        <v>0.22124749439924538</v>
      </c>
      <c r="GO137" s="121">
        <v>0.25027708996580594</v>
      </c>
      <c r="GP137" s="121">
        <v>0.2175451008135833</v>
      </c>
      <c r="GQ137" s="204">
        <v>2.768541445584247E-2</v>
      </c>
      <c r="GR137" s="52">
        <v>0.37869999999999998</v>
      </c>
      <c r="GS137" s="52">
        <v>0.62129999999999996</v>
      </c>
      <c r="GT137" s="10">
        <v>0.218</v>
      </c>
      <c r="GU137" s="124">
        <v>0.78200000000000003</v>
      </c>
      <c r="GV137" s="207">
        <v>0.21640377313995884</v>
      </c>
      <c r="GW137" s="204">
        <v>0.78359622686004116</v>
      </c>
      <c r="GX137" s="207">
        <v>0.28525555258228524</v>
      </c>
      <c r="GY137" s="121">
        <v>0.24848376027451918</v>
      </c>
      <c r="GZ137" s="204">
        <v>0.37158721293162927</v>
      </c>
      <c r="HA137" s="42">
        <v>0.81499999999999995</v>
      </c>
      <c r="HB137" s="43">
        <v>9.6000000000000002E-2</v>
      </c>
      <c r="HC137" s="43">
        <v>1.2999999999999999E-2</v>
      </c>
      <c r="HD137" s="43">
        <v>0.02</v>
      </c>
      <c r="HE137" s="43">
        <v>5.5E-2</v>
      </c>
      <c r="HF137" s="285">
        <v>0.80934454423848656</v>
      </c>
      <c r="HG137" s="40">
        <v>8.077584559526084E-2</v>
      </c>
      <c r="HH137" s="40">
        <v>1.5058283967131665E-2</v>
      </c>
      <c r="HI137" s="40">
        <v>2.2300783489394228E-2</v>
      </c>
      <c r="HJ137" s="40">
        <v>7.2520542709726729E-2</v>
      </c>
      <c r="HK137" s="225">
        <v>0.79784741188448427</v>
      </c>
      <c r="HL137" s="228">
        <v>8.014027376008015E-2</v>
      </c>
      <c r="HM137" s="228">
        <v>8.1610885760920512E-3</v>
      </c>
      <c r="HN137" s="228">
        <v>2.4127733156644418E-2</v>
      </c>
      <c r="HO137" s="228">
        <v>8.9723492622699144E-2</v>
      </c>
      <c r="HP137" s="11">
        <v>0.13400000000000001</v>
      </c>
      <c r="HQ137" s="9">
        <v>0.46400000000000002</v>
      </c>
      <c r="HR137" s="9">
        <v>0.252</v>
      </c>
      <c r="HS137" s="9">
        <v>8.4000000000000005E-2</v>
      </c>
      <c r="HT137" s="174">
        <v>6.6000000000000003E-2</v>
      </c>
      <c r="HU137" s="236">
        <v>29.8</v>
      </c>
      <c r="HV137" s="237">
        <v>31</v>
      </c>
      <c r="HW137" s="237">
        <v>29</v>
      </c>
      <c r="HX137" s="137">
        <v>3.6432843936922241E-2</v>
      </c>
      <c r="HY137" s="38">
        <v>0.16738345938998467</v>
      </c>
      <c r="HZ137" s="38">
        <v>0.45716545553413418</v>
      </c>
      <c r="IA137" s="216">
        <v>0.3390182411389589</v>
      </c>
      <c r="IB137" s="18">
        <v>10156</v>
      </c>
      <c r="IC137" s="32">
        <v>10498</v>
      </c>
      <c r="ID137" s="32">
        <v>11224</v>
      </c>
      <c r="IE137" s="32">
        <v>11446</v>
      </c>
      <c r="IF137" s="32">
        <v>12022</v>
      </c>
      <c r="IG137" s="32">
        <v>12746</v>
      </c>
      <c r="IH137" s="32">
        <v>12777</v>
      </c>
      <c r="II137" s="32">
        <v>12781</v>
      </c>
      <c r="IJ137" s="32">
        <v>12535</v>
      </c>
      <c r="IK137" s="32">
        <v>12086</v>
      </c>
      <c r="IL137" s="31">
        <v>12318</v>
      </c>
      <c r="IM137" s="18">
        <v>2108</v>
      </c>
      <c r="IN137" s="32">
        <v>3258</v>
      </c>
      <c r="IO137" s="32">
        <v>3803</v>
      </c>
      <c r="IP137" s="32">
        <v>3936</v>
      </c>
      <c r="IQ137" s="32">
        <v>3317</v>
      </c>
      <c r="IR137" s="32">
        <v>3512</v>
      </c>
      <c r="IS137" s="32">
        <v>3555</v>
      </c>
      <c r="IT137" s="32">
        <v>3563</v>
      </c>
      <c r="IU137" s="32">
        <v>3640</v>
      </c>
      <c r="IV137" s="32">
        <v>3636</v>
      </c>
      <c r="IW137" s="32">
        <v>3527</v>
      </c>
      <c r="IX137" s="18">
        <v>1812</v>
      </c>
      <c r="IY137" s="32">
        <v>2970</v>
      </c>
      <c r="IZ137" s="32">
        <v>3723</v>
      </c>
      <c r="JA137" s="32">
        <v>3961</v>
      </c>
      <c r="JB137" s="32">
        <v>3961</v>
      </c>
      <c r="JC137" s="32">
        <v>3765</v>
      </c>
      <c r="JD137" s="32">
        <v>3717</v>
      </c>
      <c r="JE137" s="32">
        <v>3819</v>
      </c>
      <c r="JF137" s="32">
        <v>3964</v>
      </c>
      <c r="JG137" s="32">
        <v>3957</v>
      </c>
      <c r="JH137" s="32">
        <v>3991</v>
      </c>
      <c r="JI137" s="18">
        <v>14076</v>
      </c>
      <c r="JJ137" s="32">
        <v>16726</v>
      </c>
      <c r="JK137" s="32">
        <v>18750</v>
      </c>
      <c r="JL137" s="32">
        <v>19343</v>
      </c>
      <c r="JM137" s="32">
        <v>19300</v>
      </c>
      <c r="JN137" s="32">
        <v>20023</v>
      </c>
      <c r="JO137" s="32">
        <v>20049</v>
      </c>
      <c r="JP137" s="32">
        <v>20163</v>
      </c>
      <c r="JQ137" s="32">
        <v>20139</v>
      </c>
      <c r="JR137" s="32">
        <v>19679</v>
      </c>
      <c r="JS137" s="31">
        <v>19836</v>
      </c>
      <c r="JT137" s="54">
        <v>0.72650000000000003</v>
      </c>
      <c r="JU137" s="54">
        <v>0.89200000000000002</v>
      </c>
      <c r="JV137" s="174">
        <v>0.91595829615366553</v>
      </c>
      <c r="JW137" s="11">
        <v>0.42936999999999997</v>
      </c>
      <c r="JX137" s="9">
        <v>0.48099999999999998</v>
      </c>
      <c r="JY137" s="174">
        <v>0.502</v>
      </c>
      <c r="JZ137" s="179">
        <v>31.8</v>
      </c>
      <c r="KA137" s="11">
        <v>0.12</v>
      </c>
      <c r="KB137" s="9">
        <v>0.14000000000000001</v>
      </c>
      <c r="KC137" s="9">
        <v>5.1999999999999998E-2</v>
      </c>
      <c r="KD137" s="9">
        <v>0.08</v>
      </c>
      <c r="KE137" s="9">
        <v>1.2E-2</v>
      </c>
      <c r="KF137" s="174">
        <v>6.4000000000000001E-2</v>
      </c>
    </row>
    <row r="138" spans="1:292" ht="16.5" customHeight="1" x14ac:dyDescent="0.35">
      <c r="A138" s="78" t="s">
        <v>95</v>
      </c>
      <c r="B138" s="46" t="s">
        <v>126</v>
      </c>
      <c r="C138" s="152">
        <v>5952</v>
      </c>
      <c r="D138" s="55">
        <v>6015</v>
      </c>
      <c r="E138" s="55">
        <v>5995</v>
      </c>
      <c r="F138" s="55">
        <v>5885</v>
      </c>
      <c r="G138" s="55">
        <v>5828</v>
      </c>
      <c r="H138" s="32">
        <v>5812</v>
      </c>
      <c r="I138" s="32">
        <v>5867</v>
      </c>
      <c r="J138" s="34">
        <v>5935</v>
      </c>
      <c r="K138" s="34">
        <v>5948</v>
      </c>
      <c r="L138" s="34">
        <v>5846</v>
      </c>
      <c r="M138" s="184">
        <v>5821</v>
      </c>
      <c r="N138" s="140">
        <f t="shared" si="61"/>
        <v>1.0584677419354838E-2</v>
      </c>
      <c r="O138" s="141">
        <f t="shared" si="55"/>
        <v>-3.3250207813798837E-3</v>
      </c>
      <c r="P138" s="141">
        <f t="shared" si="56"/>
        <v>-1.834862385321101E-2</v>
      </c>
      <c r="Q138" s="141">
        <f t="shared" si="57"/>
        <v>-9.6856414613423966E-3</v>
      </c>
      <c r="R138" s="141">
        <f t="shared" si="58"/>
        <v>-2.7453671928620452E-3</v>
      </c>
      <c r="S138" s="141">
        <f t="shared" si="59"/>
        <v>9.463179628355127E-3</v>
      </c>
      <c r="T138" s="141">
        <f t="shared" si="60"/>
        <v>1.1590250553945799E-2</v>
      </c>
      <c r="U138" s="141">
        <f t="shared" si="64"/>
        <v>2.1903959561920807E-3</v>
      </c>
      <c r="V138" s="141">
        <f t="shared" si="62"/>
        <v>-1.714862138533961E-2</v>
      </c>
      <c r="W138" s="186">
        <f t="shared" si="63"/>
        <v>-4.2764283270612389E-3</v>
      </c>
      <c r="X138" s="2">
        <v>0.04</v>
      </c>
      <c r="Y138" s="2">
        <v>0.24</v>
      </c>
      <c r="Z138" s="2">
        <v>0.09</v>
      </c>
      <c r="AA138" s="2">
        <v>0.32</v>
      </c>
      <c r="AB138" s="2">
        <v>0.16</v>
      </c>
      <c r="AC138" s="3">
        <v>0.15</v>
      </c>
      <c r="AD138" s="77">
        <v>0.04</v>
      </c>
      <c r="AE138" s="2">
        <v>0.19</v>
      </c>
      <c r="AF138" s="2">
        <v>0.17</v>
      </c>
      <c r="AG138" s="2">
        <v>0.22</v>
      </c>
      <c r="AH138" s="2">
        <v>0.2</v>
      </c>
      <c r="AI138" s="2">
        <v>0.18</v>
      </c>
      <c r="AJ138" s="10">
        <v>1.945060569868623E-2</v>
      </c>
      <c r="AK138" s="40">
        <v>0.1830745606551783</v>
      </c>
      <c r="AL138" s="40">
        <v>8.0191093670022182E-2</v>
      </c>
      <c r="AM138" s="40">
        <v>0.25865893192288003</v>
      </c>
      <c r="AN138" s="40">
        <v>0.18119774782460332</v>
      </c>
      <c r="AO138" s="175">
        <v>0.27742706022862995</v>
      </c>
      <c r="AP138" s="56">
        <v>6.8344724120686781E-3</v>
      </c>
      <c r="AQ138" s="38">
        <v>7.0000000000000001E-3</v>
      </c>
      <c r="AR138" s="216">
        <v>4.6067224023204232E-3</v>
      </c>
      <c r="AS138" s="56">
        <v>5.9009834972495415E-2</v>
      </c>
      <c r="AT138" s="38">
        <v>0.10299999999999999</v>
      </c>
      <c r="AU138" s="216">
        <v>0.12267531138031053</v>
      </c>
      <c r="AV138" s="56">
        <v>3.6672778796466078E-3</v>
      </c>
      <c r="AW138" s="38">
        <v>4.0000000000000001E-3</v>
      </c>
      <c r="AX138" s="216">
        <v>0</v>
      </c>
      <c r="AY138" s="56">
        <v>2.0336722787131188E-2</v>
      </c>
      <c r="AZ138" s="38">
        <v>2.1000000000000001E-2</v>
      </c>
      <c r="BA138" s="216">
        <v>2.4398566797474833E-2</v>
      </c>
      <c r="BB138" s="39">
        <v>0.7819636606101017</v>
      </c>
      <c r="BC138" s="38">
        <v>0.71899999999999997</v>
      </c>
      <c r="BD138" s="216">
        <v>0.67411704487288859</v>
      </c>
      <c r="BE138" s="56">
        <v>0.12818803133855641</v>
      </c>
      <c r="BF138" s="57">
        <v>0.14599999999999999</v>
      </c>
      <c r="BG138" s="218">
        <v>0.17420235454700564</v>
      </c>
      <c r="BH138" s="192">
        <v>2772.1153846153843</v>
      </c>
      <c r="BI138" s="137">
        <v>6.8000000000000005E-2</v>
      </c>
      <c r="BJ138" s="38">
        <v>7.2999999999999995E-2</v>
      </c>
      <c r="BK138" s="38">
        <v>7.3999999999999996E-2</v>
      </c>
      <c r="BL138" s="38">
        <v>5.7000000000000002E-2</v>
      </c>
      <c r="BM138" s="152">
        <v>1934</v>
      </c>
      <c r="BN138" s="55">
        <v>1958</v>
      </c>
      <c r="BO138" s="55">
        <v>1966</v>
      </c>
      <c r="BP138" s="55">
        <v>1968</v>
      </c>
      <c r="BQ138" s="55">
        <v>1972</v>
      </c>
      <c r="BR138" s="32">
        <v>1976</v>
      </c>
      <c r="BS138" s="19">
        <v>1976</v>
      </c>
      <c r="BT138" s="32">
        <v>1977</v>
      </c>
      <c r="BU138" s="32">
        <v>1981</v>
      </c>
      <c r="BV138" s="32">
        <v>1963</v>
      </c>
      <c r="BW138" s="31">
        <v>1963</v>
      </c>
      <c r="BX138" s="98">
        <v>3.0670000000000002</v>
      </c>
      <c r="BY138" s="58">
        <v>3.06</v>
      </c>
      <c r="BZ138" s="58">
        <v>3.03</v>
      </c>
      <c r="CA138" s="58">
        <v>2.97</v>
      </c>
      <c r="CB138" s="58">
        <v>2.94</v>
      </c>
      <c r="CC138" s="49">
        <v>2.92</v>
      </c>
      <c r="CD138" s="7">
        <v>2.9449999999999998</v>
      </c>
      <c r="CE138" s="49">
        <v>2.9750000000000001</v>
      </c>
      <c r="CF138" s="49">
        <v>2.98</v>
      </c>
      <c r="CG138" s="49">
        <v>2.9550000000000001</v>
      </c>
      <c r="CH138" s="189">
        <v>2.9140000000000001</v>
      </c>
      <c r="CI138" s="207">
        <v>0.11720321931589538</v>
      </c>
      <c r="CJ138" s="121">
        <v>0.40342052313883298</v>
      </c>
      <c r="CK138" s="121">
        <v>0.23742454728370221</v>
      </c>
      <c r="CL138" s="121">
        <v>0.13099296415435288</v>
      </c>
      <c r="CM138" s="121">
        <v>7.4743044252777779E-2</v>
      </c>
      <c r="CN138" s="121">
        <v>2.6198592830870573E-2</v>
      </c>
      <c r="CO138" s="121">
        <v>1.0017109023568158E-2</v>
      </c>
      <c r="CP138" s="207">
        <v>4.4265593561368208E-2</v>
      </c>
      <c r="CQ138" s="121">
        <v>2.2132796780684104E-2</v>
      </c>
      <c r="CR138" s="121">
        <v>3.0181086519114688E-2</v>
      </c>
      <c r="CS138" s="121">
        <v>5.7847082494969816E-2</v>
      </c>
      <c r="CT138" s="121">
        <v>7.3943661971830985E-2</v>
      </c>
      <c r="CU138" s="121">
        <v>9.4567404426559351E-2</v>
      </c>
      <c r="CV138" s="121">
        <v>0.11569416498993963</v>
      </c>
      <c r="CW138" s="121">
        <v>0.24759034556685092</v>
      </c>
      <c r="CX138" s="121">
        <v>0.18078998005500252</v>
      </c>
      <c r="CY138" s="204">
        <v>0.13298788363367983</v>
      </c>
      <c r="CZ138" s="129">
        <v>119467</v>
      </c>
      <c r="DA138" s="93">
        <v>146776</v>
      </c>
      <c r="DB138" s="222">
        <v>165000</v>
      </c>
      <c r="DC138" s="21">
        <v>10</v>
      </c>
      <c r="DD138" s="19">
        <v>3</v>
      </c>
      <c r="DE138" s="19">
        <v>2</v>
      </c>
      <c r="DF138" s="19">
        <v>1</v>
      </c>
      <c r="DG138" s="19">
        <v>1</v>
      </c>
      <c r="DH138" s="19">
        <v>2</v>
      </c>
      <c r="DI138" s="19">
        <v>1</v>
      </c>
      <c r="DJ138" s="19">
        <v>1</v>
      </c>
      <c r="DK138" s="19">
        <v>1</v>
      </c>
      <c r="DL138" s="19">
        <v>6</v>
      </c>
      <c r="DM138" s="20">
        <v>6</v>
      </c>
      <c r="DN138" s="21">
        <v>10</v>
      </c>
      <c r="DO138" s="19">
        <v>3</v>
      </c>
      <c r="DP138" s="19">
        <v>2</v>
      </c>
      <c r="DQ138" s="19">
        <v>1</v>
      </c>
      <c r="DR138" s="19">
        <v>1</v>
      </c>
      <c r="DS138" s="19">
        <v>1</v>
      </c>
      <c r="DT138" s="19">
        <v>1</v>
      </c>
      <c r="DU138" s="19">
        <v>1</v>
      </c>
      <c r="DV138" s="19">
        <v>1</v>
      </c>
      <c r="DW138" s="50">
        <v>6</v>
      </c>
      <c r="DX138" s="201">
        <v>6</v>
      </c>
      <c r="DY138" s="21">
        <v>0</v>
      </c>
      <c r="DZ138" s="19">
        <v>0</v>
      </c>
      <c r="EA138" s="19">
        <v>0</v>
      </c>
      <c r="EB138" s="19">
        <v>0</v>
      </c>
      <c r="EC138" s="19">
        <v>0</v>
      </c>
      <c r="ED138" s="19">
        <v>0</v>
      </c>
      <c r="EE138" s="19">
        <v>0</v>
      </c>
      <c r="EF138" s="19">
        <v>0</v>
      </c>
      <c r="EG138" s="19">
        <v>0</v>
      </c>
      <c r="EH138" s="19">
        <v>0</v>
      </c>
      <c r="EI138" s="20">
        <v>0</v>
      </c>
      <c r="EJ138" s="59">
        <v>625000</v>
      </c>
      <c r="EK138" s="51">
        <v>625000</v>
      </c>
      <c r="EL138" s="51">
        <v>735000</v>
      </c>
      <c r="EM138" s="51">
        <v>832500</v>
      </c>
      <c r="EN138" s="51">
        <v>1089000</v>
      </c>
      <c r="EO138" s="51">
        <v>1255000</v>
      </c>
      <c r="EP138" s="51">
        <v>1216750</v>
      </c>
      <c r="EQ138" s="51">
        <v>1300000</v>
      </c>
      <c r="ER138" s="60">
        <v>1080000</v>
      </c>
      <c r="ES138" s="51">
        <v>917500</v>
      </c>
      <c r="ET138" s="51">
        <v>925000</v>
      </c>
      <c r="EU138" s="51">
        <v>880000</v>
      </c>
      <c r="EV138" s="51">
        <v>997500</v>
      </c>
      <c r="EW138" s="51">
        <v>1120000</v>
      </c>
      <c r="EX138" s="51">
        <v>1120000</v>
      </c>
      <c r="EY138" s="51">
        <v>1156000</v>
      </c>
      <c r="EZ138" s="51">
        <v>1227500</v>
      </c>
      <c r="FA138" s="51">
        <v>1250000</v>
      </c>
      <c r="FB138" s="51">
        <v>1312500</v>
      </c>
      <c r="FC138" s="51">
        <v>1595500</v>
      </c>
      <c r="FD138" s="51">
        <v>1667250</v>
      </c>
      <c r="FE138" s="240">
        <v>1739000</v>
      </c>
      <c r="FF138" s="48">
        <v>0</v>
      </c>
      <c r="FG138" s="61">
        <v>0.17599999999999999</v>
      </c>
      <c r="FH138" s="61">
        <v>0.1326530612244898</v>
      </c>
      <c r="FI138" s="9">
        <v>0.30810810810810807</v>
      </c>
      <c r="FJ138" s="9">
        <v>0.1524334251606978</v>
      </c>
      <c r="FK138" s="9">
        <v>-3.0478087649402408E-2</v>
      </c>
      <c r="FL138" s="9">
        <v>6.8419971234846999E-2</v>
      </c>
      <c r="FM138" s="9">
        <v>-0.16923076923076918</v>
      </c>
      <c r="FN138" s="9">
        <v>-0.15046296296296291</v>
      </c>
      <c r="FO138" s="61">
        <v>8.1743869209809257E-3</v>
      </c>
      <c r="FP138" s="9">
        <v>-4.8648648648648651E-2</v>
      </c>
      <c r="FQ138" s="9">
        <f t="shared" si="65"/>
        <v>0.13352272727272727</v>
      </c>
      <c r="FR138" s="40">
        <v>0.15642746515229744</v>
      </c>
      <c r="FS138" s="40">
        <v>0</v>
      </c>
      <c r="FT138" s="40">
        <v>3.214285714285714E-2</v>
      </c>
      <c r="FU138" s="40">
        <v>6.1851211072664357E-2</v>
      </c>
      <c r="FV138" s="40">
        <v>1.7999999999999999E-2</v>
      </c>
      <c r="FW138" s="40">
        <v>0.05</v>
      </c>
      <c r="FX138" s="40">
        <v>0.216</v>
      </c>
      <c r="FY138" s="40">
        <v>4.4999999999999998E-2</v>
      </c>
      <c r="FZ138" s="175">
        <v>4.2999999999999997E-2</v>
      </c>
      <c r="GA138" s="194">
        <v>1995</v>
      </c>
      <c r="GB138" s="39">
        <v>0.98227474150664695</v>
      </c>
      <c r="GC138" s="198">
        <v>24</v>
      </c>
      <c r="GD138" s="39">
        <v>1.1816838995568686E-2</v>
      </c>
      <c r="GE138" s="198">
        <v>12</v>
      </c>
      <c r="GF138" s="39">
        <v>5.9084194977843431E-3</v>
      </c>
      <c r="GG138" s="198">
        <v>0</v>
      </c>
      <c r="GH138" s="39">
        <v>0</v>
      </c>
      <c r="GI138" s="198">
        <v>0</v>
      </c>
      <c r="GJ138" s="39">
        <v>0</v>
      </c>
      <c r="GK138" s="207">
        <v>0</v>
      </c>
      <c r="GL138" s="121">
        <v>0</v>
      </c>
      <c r="GM138" s="121">
        <v>7.6458752515090544E-2</v>
      </c>
      <c r="GN138" s="121">
        <v>0.13128772635814889</v>
      </c>
      <c r="GO138" s="121">
        <v>0.73289738430583506</v>
      </c>
      <c r="GP138" s="121">
        <v>5.1810865191146881E-2</v>
      </c>
      <c r="GQ138" s="204">
        <v>7.545271629778672E-3</v>
      </c>
      <c r="GR138" s="52">
        <v>2.87E-2</v>
      </c>
      <c r="GS138" s="52">
        <v>0.97130000000000005</v>
      </c>
      <c r="GT138" s="10">
        <v>4.5999999999999999E-2</v>
      </c>
      <c r="GU138" s="42">
        <v>0.95399999999999996</v>
      </c>
      <c r="GV138" s="207">
        <v>3.1E-2</v>
      </c>
      <c r="GW138" s="204">
        <v>0.96900000000000008</v>
      </c>
      <c r="GX138" s="207">
        <v>0.20880000000000001</v>
      </c>
      <c r="GY138" s="121">
        <v>0.20956854622454829</v>
      </c>
      <c r="GZ138" s="204">
        <v>0.16800000000000001</v>
      </c>
      <c r="HA138" s="42">
        <v>0.83599999999999997</v>
      </c>
      <c r="HB138" s="43">
        <v>6.6000000000000003E-2</v>
      </c>
      <c r="HC138" s="43">
        <v>0</v>
      </c>
      <c r="HD138" s="43">
        <v>1.8991712707182321E-2</v>
      </c>
      <c r="HE138" s="43">
        <v>7.9000000000000001E-2</v>
      </c>
      <c r="HF138" s="285">
        <v>0.84906367041198505</v>
      </c>
      <c r="HG138" s="40">
        <v>5.5805243445692883E-2</v>
      </c>
      <c r="HH138" s="40">
        <v>3.3707865168539327E-3</v>
      </c>
      <c r="HI138" s="40">
        <v>1.5355805243445693E-2</v>
      </c>
      <c r="HJ138" s="40">
        <v>7.6404494382022473E-2</v>
      </c>
      <c r="HK138" s="225">
        <v>0.7441860465116279</v>
      </c>
      <c r="HL138" s="228">
        <v>8.9815557337610263E-2</v>
      </c>
      <c r="HM138" s="228">
        <v>1.1226944667201283E-2</v>
      </c>
      <c r="HN138" s="228">
        <v>2.4859663191659984E-2</v>
      </c>
      <c r="HO138" s="228">
        <v>0.12991178829190056</v>
      </c>
      <c r="HP138" s="11">
        <v>0.27200000000000002</v>
      </c>
      <c r="HQ138" s="9">
        <v>0.34100000000000003</v>
      </c>
      <c r="HR138" s="9">
        <v>0.26</v>
      </c>
      <c r="HS138" s="9">
        <v>0.06</v>
      </c>
      <c r="HT138" s="174">
        <v>6.7000000000000004E-2</v>
      </c>
      <c r="HU138" s="236">
        <v>25.6</v>
      </c>
      <c r="HV138" s="237">
        <v>28</v>
      </c>
      <c r="HW138" s="237">
        <v>25.2</v>
      </c>
      <c r="HX138" s="137">
        <v>1.1011011011011011E-2</v>
      </c>
      <c r="HY138" s="38">
        <v>0.12962962962962962</v>
      </c>
      <c r="HZ138" s="38">
        <v>0.41341341341341342</v>
      </c>
      <c r="IA138" s="216">
        <v>0.44594594594594594</v>
      </c>
      <c r="IB138" s="18">
        <v>1187</v>
      </c>
      <c r="IC138" s="32">
        <v>1231</v>
      </c>
      <c r="ID138" s="32">
        <v>1165</v>
      </c>
      <c r="IE138" s="32">
        <v>1114</v>
      </c>
      <c r="IF138" s="32">
        <v>1064</v>
      </c>
      <c r="IG138" s="32">
        <v>1117</v>
      </c>
      <c r="IH138" s="32">
        <v>1293</v>
      </c>
      <c r="II138" s="32">
        <v>1275</v>
      </c>
      <c r="IJ138" s="32">
        <v>1193</v>
      </c>
      <c r="IK138" s="32">
        <v>1151</v>
      </c>
      <c r="IL138" s="31">
        <v>1148</v>
      </c>
      <c r="IM138" s="18">
        <v>1548</v>
      </c>
      <c r="IN138" s="32">
        <v>1665</v>
      </c>
      <c r="IO138" s="32">
        <v>1742</v>
      </c>
      <c r="IP138" s="32">
        <v>1760</v>
      </c>
      <c r="IQ138" s="32">
        <v>1690</v>
      </c>
      <c r="IR138" s="32">
        <v>1727</v>
      </c>
      <c r="IS138" s="32">
        <v>1651</v>
      </c>
      <c r="IT138" s="32">
        <v>1741</v>
      </c>
      <c r="IU138" s="32">
        <v>1639</v>
      </c>
      <c r="IV138" s="32">
        <v>1598</v>
      </c>
      <c r="IW138" s="32">
        <v>1455</v>
      </c>
      <c r="IX138" s="18">
        <v>1599</v>
      </c>
      <c r="IY138" s="32">
        <v>1565</v>
      </c>
      <c r="IZ138" s="32">
        <v>1613</v>
      </c>
      <c r="JA138" s="32">
        <v>1682</v>
      </c>
      <c r="JB138" s="32">
        <v>1802</v>
      </c>
      <c r="JC138" s="32">
        <v>1845</v>
      </c>
      <c r="JD138" s="32">
        <v>1891</v>
      </c>
      <c r="JE138" s="32">
        <v>1832</v>
      </c>
      <c r="JF138" s="32">
        <v>1827</v>
      </c>
      <c r="JG138" s="32">
        <v>1763</v>
      </c>
      <c r="JH138" s="32">
        <v>1703</v>
      </c>
      <c r="JI138" s="18">
        <v>4334</v>
      </c>
      <c r="JJ138" s="32">
        <v>4461</v>
      </c>
      <c r="JK138" s="32">
        <v>4520</v>
      </c>
      <c r="JL138" s="32">
        <v>4556</v>
      </c>
      <c r="JM138" s="32">
        <v>4556</v>
      </c>
      <c r="JN138" s="32">
        <v>4689</v>
      </c>
      <c r="JO138" s="32">
        <v>4835</v>
      </c>
      <c r="JP138" s="32">
        <v>4848</v>
      </c>
      <c r="JQ138" s="32">
        <v>4659</v>
      </c>
      <c r="JR138" s="32">
        <v>4512</v>
      </c>
      <c r="JS138" s="31">
        <v>4306</v>
      </c>
      <c r="JT138" s="54">
        <v>0.95399999999999996</v>
      </c>
      <c r="JU138" s="54">
        <v>0.96099999999999997</v>
      </c>
      <c r="JV138" s="174">
        <v>0.95599999999999996</v>
      </c>
      <c r="JW138" s="11">
        <v>0.57299999999999995</v>
      </c>
      <c r="JX138" s="9">
        <v>0.505</v>
      </c>
      <c r="JY138" s="174">
        <v>0.56899999999999995</v>
      </c>
      <c r="JZ138" s="182">
        <v>52.2</v>
      </c>
      <c r="KA138" s="11">
        <v>0.14499999999999999</v>
      </c>
      <c r="KB138" s="9">
        <v>0.129</v>
      </c>
      <c r="KC138" s="9">
        <v>7.3999999999999996E-2</v>
      </c>
      <c r="KD138" s="9">
        <v>9.5000000000000001E-2</v>
      </c>
      <c r="KE138" s="9">
        <v>1.4E-2</v>
      </c>
      <c r="KF138" s="174">
        <v>4.3999999999999997E-2</v>
      </c>
    </row>
    <row r="139" spans="1:292" ht="16.5" customHeight="1" x14ac:dyDescent="0.35">
      <c r="A139" s="78" t="s">
        <v>95</v>
      </c>
      <c r="B139" s="46" t="s">
        <v>127</v>
      </c>
      <c r="C139" s="152">
        <v>88207</v>
      </c>
      <c r="D139" s="55">
        <v>88664</v>
      </c>
      <c r="E139" s="55">
        <v>89407</v>
      </c>
      <c r="F139" s="55">
        <v>89018</v>
      </c>
      <c r="G139" s="55">
        <v>88746</v>
      </c>
      <c r="H139" s="32">
        <v>89701</v>
      </c>
      <c r="I139" s="32">
        <v>90677</v>
      </c>
      <c r="J139" s="34">
        <v>91652</v>
      </c>
      <c r="K139" s="34">
        <v>94073</v>
      </c>
      <c r="L139" s="34">
        <v>93300</v>
      </c>
      <c r="M139" s="184">
        <v>91931</v>
      </c>
      <c r="N139" s="140">
        <f t="shared" si="61"/>
        <v>5.1809947056356068E-3</v>
      </c>
      <c r="O139" s="141">
        <f t="shared" si="55"/>
        <v>8.3799512767301267E-3</v>
      </c>
      <c r="P139" s="141">
        <f t="shared" si="56"/>
        <v>-4.3508897513617499E-3</v>
      </c>
      <c r="Q139" s="141">
        <f t="shared" si="57"/>
        <v>-3.0555617964905975E-3</v>
      </c>
      <c r="R139" s="141">
        <f t="shared" si="58"/>
        <v>1.0761048385279337E-2</v>
      </c>
      <c r="S139" s="141">
        <f t="shared" si="59"/>
        <v>1.0880592189607697E-2</v>
      </c>
      <c r="T139" s="141">
        <f t="shared" si="60"/>
        <v>1.0752451007421948E-2</v>
      </c>
      <c r="U139" s="141">
        <f t="shared" si="64"/>
        <v>2.6415135512591104E-2</v>
      </c>
      <c r="V139" s="141">
        <f t="shared" si="62"/>
        <v>-8.2170229502620297E-3</v>
      </c>
      <c r="W139" s="186">
        <f t="shared" si="63"/>
        <v>-1.4673097534833869E-2</v>
      </c>
      <c r="X139" s="2">
        <v>7.0000000000000007E-2</v>
      </c>
      <c r="Y139" s="2">
        <v>0.23</v>
      </c>
      <c r="Z139" s="2">
        <v>0.22</v>
      </c>
      <c r="AA139" s="2">
        <v>0.28000000000000003</v>
      </c>
      <c r="AB139" s="2">
        <v>0.09</v>
      </c>
      <c r="AC139" s="3">
        <v>0.11</v>
      </c>
      <c r="AD139" s="77">
        <v>7.0000000000000007E-2</v>
      </c>
      <c r="AE139" s="2">
        <v>0.23</v>
      </c>
      <c r="AF139" s="2">
        <v>0.18</v>
      </c>
      <c r="AG139" s="2">
        <v>0.28999999999999998</v>
      </c>
      <c r="AH139" s="2">
        <v>0.1</v>
      </c>
      <c r="AI139" s="2">
        <v>0.13</v>
      </c>
      <c r="AJ139" s="10">
        <v>4.8641056870425844E-2</v>
      </c>
      <c r="AK139" s="40">
        <v>0.17636086331566761</v>
      </c>
      <c r="AL139" s="40">
        <v>0.19191985691870481</v>
      </c>
      <c r="AM139" s="40">
        <v>0.28343043988720279</v>
      </c>
      <c r="AN139" s="40">
        <v>0.12793925628449476</v>
      </c>
      <c r="AO139" s="175">
        <v>0.17170852672350417</v>
      </c>
      <c r="AP139" s="56">
        <v>8.6614441030757189E-3</v>
      </c>
      <c r="AQ139" s="38">
        <v>8.0000000000000002E-3</v>
      </c>
      <c r="AR139" s="216">
        <v>1.2300163490130243E-2</v>
      </c>
      <c r="AS139" s="56">
        <v>0.21696690738830252</v>
      </c>
      <c r="AT139" s="38">
        <v>0.23599999999999999</v>
      </c>
      <c r="AU139" s="216">
        <v>0.24109856589530049</v>
      </c>
      <c r="AV139" s="56">
        <v>3.3217318353418665E-3</v>
      </c>
      <c r="AW139" s="38">
        <v>1E-3</v>
      </c>
      <c r="AX139" s="216">
        <v>2.2932508201937742E-3</v>
      </c>
      <c r="AY139" s="56">
        <v>2.8784563583389072E-2</v>
      </c>
      <c r="AZ139" s="38">
        <v>2.5999999999999999E-2</v>
      </c>
      <c r="BA139" s="216">
        <v>2.6125503363068788E-2</v>
      </c>
      <c r="BB139" s="39">
        <v>0.36235219427029602</v>
      </c>
      <c r="BC139" s="38">
        <v>0.25600000000000001</v>
      </c>
      <c r="BD139" s="216">
        <v>0.23676443157005386</v>
      </c>
      <c r="BE139" s="56">
        <v>0.37991315881959481</v>
      </c>
      <c r="BF139" s="57">
        <v>0.47299999999999998</v>
      </c>
      <c r="BG139" s="218">
        <v>0.48141808486125282</v>
      </c>
      <c r="BH139" s="192">
        <v>9196.119402985074</v>
      </c>
      <c r="BI139" s="137">
        <v>0.37</v>
      </c>
      <c r="BJ139" s="38">
        <v>0.373</v>
      </c>
      <c r="BK139" s="38">
        <v>0.35699999999999998</v>
      </c>
      <c r="BL139" s="38">
        <v>0.35799999999999998</v>
      </c>
      <c r="BM139" s="152">
        <v>26406</v>
      </c>
      <c r="BN139" s="55">
        <v>26257</v>
      </c>
      <c r="BO139" s="55">
        <v>26300</v>
      </c>
      <c r="BP139" s="55">
        <v>26324</v>
      </c>
      <c r="BQ139" s="55">
        <v>26161</v>
      </c>
      <c r="BR139" s="32">
        <v>26164</v>
      </c>
      <c r="BS139" s="19">
        <v>26406</v>
      </c>
      <c r="BT139" s="32">
        <v>26725</v>
      </c>
      <c r="BU139" s="32">
        <v>26867</v>
      </c>
      <c r="BV139" s="32">
        <v>26876</v>
      </c>
      <c r="BW139" s="31">
        <v>26997</v>
      </c>
      <c r="BX139" s="98">
        <v>3.32</v>
      </c>
      <c r="BY139" s="58">
        <v>3.36</v>
      </c>
      <c r="BZ139" s="58">
        <v>3.38</v>
      </c>
      <c r="CA139" s="58">
        <v>3.36</v>
      </c>
      <c r="CB139" s="58">
        <v>3.37</v>
      </c>
      <c r="CC139" s="49">
        <v>3.4</v>
      </c>
      <c r="CD139" s="7">
        <v>3.4329999999999998</v>
      </c>
      <c r="CE139" s="49">
        <v>3.468</v>
      </c>
      <c r="CF139" s="49">
        <v>3.476</v>
      </c>
      <c r="CG139" s="49">
        <v>3.4470000000000001</v>
      </c>
      <c r="CH139" s="189">
        <v>3.399</v>
      </c>
      <c r="CI139" s="207">
        <v>0.18553789332657422</v>
      </c>
      <c r="CJ139" s="121">
        <v>0.26632146866060757</v>
      </c>
      <c r="CK139" s="121">
        <v>0.19060723467429483</v>
      </c>
      <c r="CL139" s="121">
        <v>0.14748955218914989</v>
      </c>
      <c r="CM139" s="121">
        <v>9.1209411956972686E-2</v>
      </c>
      <c r="CN139" s="121">
        <v>5.5343698630976254E-2</v>
      </c>
      <c r="CO139" s="121">
        <v>6.3490740561424522E-2</v>
      </c>
      <c r="CP139" s="207">
        <v>0.11782597675344897</v>
      </c>
      <c r="CQ139" s="121">
        <v>0.10207480899445993</v>
      </c>
      <c r="CR139" s="121">
        <v>8.1833653184632649E-2</v>
      </c>
      <c r="CS139" s="121">
        <v>0.10913567730021363</v>
      </c>
      <c r="CT139" s="121">
        <v>0.15142846797262555</v>
      </c>
      <c r="CU139" s="121">
        <v>0.11337219828366586</v>
      </c>
      <c r="CV139" s="121">
        <v>0.14853170148821379</v>
      </c>
      <c r="CW139" s="121">
        <v>0.13655020415866478</v>
      </c>
      <c r="CX139" s="121">
        <v>3.1256515681223028E-2</v>
      </c>
      <c r="CY139" s="204">
        <v>7.9907961828518011E-3</v>
      </c>
      <c r="CZ139" s="129">
        <v>49299</v>
      </c>
      <c r="DA139" s="93">
        <v>57892</v>
      </c>
      <c r="DB139" s="222">
        <v>62625</v>
      </c>
      <c r="DC139" s="21">
        <v>2</v>
      </c>
      <c r="DD139" s="19">
        <v>104</v>
      </c>
      <c r="DE139" s="19">
        <v>104</v>
      </c>
      <c r="DF139" s="19">
        <v>10</v>
      </c>
      <c r="DG139" s="19">
        <v>27</v>
      </c>
      <c r="DH139" s="19">
        <v>46</v>
      </c>
      <c r="DI139" s="19">
        <v>24</v>
      </c>
      <c r="DJ139" s="19">
        <v>13</v>
      </c>
      <c r="DK139" s="19">
        <v>70</v>
      </c>
      <c r="DL139" s="19">
        <v>125</v>
      </c>
      <c r="DM139" s="20">
        <v>274</v>
      </c>
      <c r="DN139" s="21">
        <v>2</v>
      </c>
      <c r="DO139" s="19">
        <v>20</v>
      </c>
      <c r="DP139" s="19">
        <v>35</v>
      </c>
      <c r="DQ139" s="19">
        <v>8</v>
      </c>
      <c r="DR139" s="19">
        <v>21</v>
      </c>
      <c r="DS139" s="19">
        <v>5</v>
      </c>
      <c r="DT139" s="19">
        <v>22</v>
      </c>
      <c r="DU139" s="19">
        <v>7</v>
      </c>
      <c r="DV139" s="19">
        <v>66</v>
      </c>
      <c r="DW139" s="50">
        <v>49</v>
      </c>
      <c r="DX139" s="201">
        <v>59</v>
      </c>
      <c r="DY139" s="21">
        <v>0</v>
      </c>
      <c r="DZ139" s="19">
        <v>84</v>
      </c>
      <c r="EA139" s="19">
        <v>69</v>
      </c>
      <c r="EB139" s="19">
        <v>2</v>
      </c>
      <c r="EC139" s="19">
        <v>6</v>
      </c>
      <c r="ED139" s="19">
        <v>41</v>
      </c>
      <c r="EE139" s="19">
        <v>2</v>
      </c>
      <c r="EF139" s="19">
        <v>6</v>
      </c>
      <c r="EG139" s="19">
        <v>4</v>
      </c>
      <c r="EH139" s="19">
        <v>76</v>
      </c>
      <c r="EI139" s="20">
        <v>215</v>
      </c>
      <c r="EJ139" s="59">
        <v>235000</v>
      </c>
      <c r="EK139" s="51">
        <v>268000</v>
      </c>
      <c r="EL139" s="51">
        <v>314000</v>
      </c>
      <c r="EM139" s="51">
        <v>374000</v>
      </c>
      <c r="EN139" s="51">
        <v>488750</v>
      </c>
      <c r="EO139" s="51">
        <v>568000</v>
      </c>
      <c r="EP139" s="51">
        <v>606500</v>
      </c>
      <c r="EQ139" s="51">
        <v>590000</v>
      </c>
      <c r="ER139" s="60">
        <v>445000</v>
      </c>
      <c r="ES139" s="51">
        <v>420000</v>
      </c>
      <c r="ET139" s="51">
        <v>410000</v>
      </c>
      <c r="EU139" s="51">
        <v>395000</v>
      </c>
      <c r="EV139" s="51">
        <v>385000</v>
      </c>
      <c r="EW139" s="51">
        <v>465000</v>
      </c>
      <c r="EX139" s="51">
        <v>510000</v>
      </c>
      <c r="EY139" s="51">
        <v>543000</v>
      </c>
      <c r="EZ139" s="51">
        <v>580000</v>
      </c>
      <c r="FA139" s="51">
        <v>610000</v>
      </c>
      <c r="FB139" s="51">
        <v>660000</v>
      </c>
      <c r="FC139" s="51">
        <v>680500</v>
      </c>
      <c r="FD139" s="51">
        <v>704000</v>
      </c>
      <c r="FE139" s="240">
        <v>817000</v>
      </c>
      <c r="FF139" s="48">
        <v>0.14042553191489363</v>
      </c>
      <c r="FG139" s="61">
        <v>0.17164179104477612</v>
      </c>
      <c r="FH139" s="61">
        <v>0.19108280254777071</v>
      </c>
      <c r="FI139" s="9">
        <v>0.30681818181818188</v>
      </c>
      <c r="FJ139" s="9">
        <v>0.16214833759590785</v>
      </c>
      <c r="FK139" s="9">
        <v>6.7781690140845008E-2</v>
      </c>
      <c r="FL139" s="9">
        <v>-2.7205276174773307E-2</v>
      </c>
      <c r="FM139" s="9">
        <v>-0.24576271186440679</v>
      </c>
      <c r="FN139" s="9">
        <v>-5.6179775280898903E-2</v>
      </c>
      <c r="FO139" s="61">
        <v>-2.3809523809523808E-2</v>
      </c>
      <c r="FP139" s="9">
        <v>-3.6585365853658534E-2</v>
      </c>
      <c r="FQ139" s="9">
        <f t="shared" si="65"/>
        <v>-2.5316455696202531E-2</v>
      </c>
      <c r="FR139" s="40">
        <v>0.20779220779220786</v>
      </c>
      <c r="FS139" s="40">
        <v>9.6774193548387094E-2</v>
      </c>
      <c r="FT139" s="40">
        <v>6.4705882352941183E-2</v>
      </c>
      <c r="FU139" s="40">
        <v>6.8139963167587483E-2</v>
      </c>
      <c r="FV139" s="40">
        <v>5.1999999999999998E-2</v>
      </c>
      <c r="FW139" s="40">
        <v>8.2000000000000003E-2</v>
      </c>
      <c r="FX139" s="40">
        <v>3.1E-2</v>
      </c>
      <c r="FY139" s="40">
        <v>3.5000000000000003E-2</v>
      </c>
      <c r="FZ139" s="175">
        <v>0.161</v>
      </c>
      <c r="GA139" s="194">
        <v>15149</v>
      </c>
      <c r="GB139" s="39">
        <v>0.54099707163774013</v>
      </c>
      <c r="GC139" s="198">
        <v>2056</v>
      </c>
      <c r="GD139" s="39">
        <v>7.3423326905221062E-2</v>
      </c>
      <c r="GE139" s="198">
        <v>2523</v>
      </c>
      <c r="GF139" s="39">
        <v>9.0100707092350546E-2</v>
      </c>
      <c r="GG139" s="198">
        <v>5129</v>
      </c>
      <c r="GH139" s="39">
        <v>0.18316548817941575</v>
      </c>
      <c r="GI139" s="198">
        <v>3145</v>
      </c>
      <c r="GJ139" s="39">
        <v>0.11231340618527248</v>
      </c>
      <c r="GK139" s="207">
        <v>1.0392149762827244E-2</v>
      </c>
      <c r="GL139" s="121">
        <v>1.6692616866422854E-2</v>
      </c>
      <c r="GM139" s="121">
        <v>4.0228844552268529E-2</v>
      </c>
      <c r="GN139" s="121">
        <v>0.14136220443929465</v>
      </c>
      <c r="GO139" s="121">
        <v>0.55342723684686967</v>
      </c>
      <c r="GP139" s="121">
        <v>0.22746858818843466</v>
      </c>
      <c r="GQ139" s="204">
        <v>1.0428359343882391E-2</v>
      </c>
      <c r="GR139" s="52">
        <v>0.39850000000000002</v>
      </c>
      <c r="GS139" s="52">
        <v>0.60150000000000003</v>
      </c>
      <c r="GT139" s="10">
        <v>0.42199999999999999</v>
      </c>
      <c r="GU139" s="42">
        <v>0.57799999999999996</v>
      </c>
      <c r="GV139" s="207">
        <v>0.48</v>
      </c>
      <c r="GW139" s="204">
        <v>0.52</v>
      </c>
      <c r="GX139" s="207">
        <v>0.31405988023952097</v>
      </c>
      <c r="GY139" s="121">
        <v>0.22716981132075473</v>
      </c>
      <c r="GZ139" s="204">
        <v>0.50187344978626836</v>
      </c>
      <c r="HA139" s="42">
        <v>0.77400000000000002</v>
      </c>
      <c r="HB139" s="43">
        <v>0.156</v>
      </c>
      <c r="HC139" s="43">
        <v>0.02</v>
      </c>
      <c r="HD139" s="43">
        <v>2.5519543447830299E-2</v>
      </c>
      <c r="HE139" s="43">
        <v>2.4E-2</v>
      </c>
      <c r="HF139" s="285">
        <v>0.80377778929367261</v>
      </c>
      <c r="HG139" s="40">
        <v>9.5999378141680053E-2</v>
      </c>
      <c r="HH139" s="40">
        <v>3.3088044773799036E-2</v>
      </c>
      <c r="HI139" s="40">
        <v>4.1327667513084934E-2</v>
      </c>
      <c r="HJ139" s="40">
        <v>2.5807120277763385E-2</v>
      </c>
      <c r="HK139" s="225">
        <v>0.7854194663083125</v>
      </c>
      <c r="HL139" s="228">
        <v>0.12881551161451335</v>
      </c>
      <c r="HM139" s="228">
        <v>1.7445766941831444E-2</v>
      </c>
      <c r="HN139" s="228">
        <v>2.6156651948550585E-2</v>
      </c>
      <c r="HO139" s="228">
        <v>4.2162603186792089E-2</v>
      </c>
      <c r="HP139" s="11">
        <v>0.17199999999999999</v>
      </c>
      <c r="HQ139" s="9">
        <v>0.374</v>
      </c>
      <c r="HR139" s="9">
        <v>0.29399999999999998</v>
      </c>
      <c r="HS139" s="9">
        <v>7.4999999999999997E-2</v>
      </c>
      <c r="HT139" s="174">
        <v>8.5000000000000006E-2</v>
      </c>
      <c r="HU139" s="236">
        <v>27.8</v>
      </c>
      <c r="HV139" s="237">
        <v>29</v>
      </c>
      <c r="HW139" s="237">
        <v>27.6</v>
      </c>
      <c r="HX139" s="137">
        <v>6.197854588796186E-2</v>
      </c>
      <c r="HY139" s="38">
        <v>0.28334597464514033</v>
      </c>
      <c r="HZ139" s="38">
        <v>0.3573879438003395</v>
      </c>
      <c r="IA139" s="216">
        <v>0.2972875356665583</v>
      </c>
      <c r="IB139" s="18">
        <v>9360</v>
      </c>
      <c r="IC139" s="32">
        <v>9688</v>
      </c>
      <c r="ID139" s="32">
        <v>9608</v>
      </c>
      <c r="IE139" s="32">
        <v>9205</v>
      </c>
      <c r="IF139" s="32">
        <v>8900</v>
      </c>
      <c r="IG139" s="32">
        <v>8776</v>
      </c>
      <c r="IH139" s="32">
        <v>8756</v>
      </c>
      <c r="II139" s="32">
        <v>8641</v>
      </c>
      <c r="IJ139" s="32">
        <v>8088</v>
      </c>
      <c r="IK139" s="32">
        <v>7405</v>
      </c>
      <c r="IL139" s="31">
        <v>7262</v>
      </c>
      <c r="IM139" s="18">
        <v>2774</v>
      </c>
      <c r="IN139" s="32">
        <v>2949</v>
      </c>
      <c r="IO139" s="32">
        <v>3232</v>
      </c>
      <c r="IP139" s="32">
        <v>3311</v>
      </c>
      <c r="IQ139" s="32">
        <v>3328</v>
      </c>
      <c r="IR139" s="32">
        <v>3371</v>
      </c>
      <c r="IS139" s="32">
        <v>3266</v>
      </c>
      <c r="IT139" s="32">
        <v>3403</v>
      </c>
      <c r="IU139" s="32">
        <v>3477</v>
      </c>
      <c r="IV139" s="32">
        <v>3419</v>
      </c>
      <c r="IW139" s="32">
        <v>3347</v>
      </c>
      <c r="IX139" s="18">
        <v>3029</v>
      </c>
      <c r="IY139" s="32">
        <v>2972</v>
      </c>
      <c r="IZ139" s="32">
        <v>3094</v>
      </c>
      <c r="JA139" s="32">
        <v>3220</v>
      </c>
      <c r="JB139" s="32">
        <v>3307</v>
      </c>
      <c r="JC139" s="32">
        <v>3581</v>
      </c>
      <c r="JD139" s="32">
        <v>3688</v>
      </c>
      <c r="JE139" s="32">
        <v>3579</v>
      </c>
      <c r="JF139" s="32">
        <v>3660</v>
      </c>
      <c r="JG139" s="32">
        <v>3790</v>
      </c>
      <c r="JH139" s="32">
        <v>3645</v>
      </c>
      <c r="JI139" s="18">
        <v>15163</v>
      </c>
      <c r="JJ139" s="32">
        <v>15609</v>
      </c>
      <c r="JK139" s="32">
        <v>15934</v>
      </c>
      <c r="JL139" s="32">
        <v>15736</v>
      </c>
      <c r="JM139" s="32">
        <v>15535</v>
      </c>
      <c r="JN139" s="32">
        <v>15728</v>
      </c>
      <c r="JO139" s="32">
        <v>15710</v>
      </c>
      <c r="JP139" s="32">
        <v>15623</v>
      </c>
      <c r="JQ139" s="32">
        <v>15225</v>
      </c>
      <c r="JR139" s="32">
        <v>14614</v>
      </c>
      <c r="JS139" s="31">
        <v>14254</v>
      </c>
      <c r="JT139" s="54">
        <v>0.71499999999999997</v>
      </c>
      <c r="JU139" s="54">
        <v>0.74199999999999999</v>
      </c>
      <c r="JV139" s="174">
        <v>0.77700000000000002</v>
      </c>
      <c r="JW139" s="11">
        <v>0.18099999999999999</v>
      </c>
      <c r="JX139" s="9">
        <v>0.19900000000000001</v>
      </c>
      <c r="JY139" s="174">
        <v>0.24199999999999999</v>
      </c>
      <c r="JZ139" s="182">
        <v>41.8</v>
      </c>
      <c r="KA139" s="11">
        <v>0.19400000000000001</v>
      </c>
      <c r="KB139" s="9">
        <v>0.11700000000000001</v>
      </c>
      <c r="KC139" s="9">
        <v>0.113</v>
      </c>
      <c r="KD139" s="9">
        <v>7.1999999999999995E-2</v>
      </c>
      <c r="KE139" s="9">
        <v>5.1999999999999998E-2</v>
      </c>
      <c r="KF139" s="174">
        <v>9.0999999999999998E-2</v>
      </c>
    </row>
    <row r="140" spans="1:292" ht="16.5" customHeight="1" x14ac:dyDescent="0.35">
      <c r="A140" s="78" t="s">
        <v>95</v>
      </c>
      <c r="B140" s="46" t="s">
        <v>128</v>
      </c>
      <c r="C140" s="152">
        <v>58918</v>
      </c>
      <c r="D140" s="55">
        <v>59755</v>
      </c>
      <c r="E140" s="55">
        <v>61815</v>
      </c>
      <c r="F140" s="55">
        <v>63125</v>
      </c>
      <c r="G140" s="55">
        <v>63603</v>
      </c>
      <c r="H140" s="32">
        <v>64234</v>
      </c>
      <c r="I140" s="32">
        <v>65777</v>
      </c>
      <c r="J140" s="34">
        <v>67069</v>
      </c>
      <c r="K140" s="34">
        <v>67637</v>
      </c>
      <c r="L140" s="34">
        <v>68743</v>
      </c>
      <c r="M140" s="184">
        <v>68426</v>
      </c>
      <c r="N140" s="140">
        <f t="shared" si="61"/>
        <v>1.4206184867103433E-2</v>
      </c>
      <c r="O140" s="141">
        <f t="shared" si="55"/>
        <v>3.4474102585557692E-2</v>
      </c>
      <c r="P140" s="141">
        <f t="shared" si="56"/>
        <v>2.1192267249049584E-2</v>
      </c>
      <c r="Q140" s="141">
        <f t="shared" si="57"/>
        <v>7.5722772277227726E-3</v>
      </c>
      <c r="R140" s="141">
        <f t="shared" si="58"/>
        <v>9.9209156800779841E-3</v>
      </c>
      <c r="S140" s="141">
        <f t="shared" si="59"/>
        <v>2.4021546221627176E-2</v>
      </c>
      <c r="T140" s="141">
        <f t="shared" si="60"/>
        <v>1.9642124146738223E-2</v>
      </c>
      <c r="U140" s="141">
        <f t="shared" si="64"/>
        <v>8.4688902473571987E-3</v>
      </c>
      <c r="V140" s="141">
        <f t="shared" si="62"/>
        <v>1.6351996688203203E-2</v>
      </c>
      <c r="W140" s="186">
        <f t="shared" si="63"/>
        <v>-4.6113786130951512E-3</v>
      </c>
      <c r="X140" s="2">
        <v>0.06</v>
      </c>
      <c r="Y140" s="2">
        <v>0.27</v>
      </c>
      <c r="Z140" s="2">
        <v>0.13</v>
      </c>
      <c r="AA140" s="2">
        <v>0.37</v>
      </c>
      <c r="AB140" s="2">
        <v>0.09</v>
      </c>
      <c r="AC140" s="3">
        <v>0.08</v>
      </c>
      <c r="AD140" s="77">
        <v>0.06</v>
      </c>
      <c r="AE140" s="2">
        <v>0.23</v>
      </c>
      <c r="AF140" s="2">
        <v>0.17</v>
      </c>
      <c r="AG140" s="2">
        <v>0.28999999999999998</v>
      </c>
      <c r="AH140" s="2">
        <v>0.14000000000000001</v>
      </c>
      <c r="AI140" s="2">
        <v>0.11</v>
      </c>
      <c r="AJ140" s="10">
        <v>5.0675526024363232E-2</v>
      </c>
      <c r="AK140" s="40">
        <v>0.20013289036544851</v>
      </c>
      <c r="AL140" s="40">
        <v>0.14396456256921372</v>
      </c>
      <c r="AM140" s="40">
        <v>0.26338870431893685</v>
      </c>
      <c r="AN140" s="40">
        <v>0.16221483942414175</v>
      </c>
      <c r="AO140" s="175">
        <v>0.17962347729789591</v>
      </c>
      <c r="AP140" s="56">
        <v>1.0999999999999999E-2</v>
      </c>
      <c r="AQ140" s="38">
        <v>1.2E-2</v>
      </c>
      <c r="AR140" s="216">
        <v>1.3141380583241049E-2</v>
      </c>
      <c r="AS140" s="56">
        <v>0.10299999999999999</v>
      </c>
      <c r="AT140" s="38">
        <v>0.14399999999999999</v>
      </c>
      <c r="AU140" s="216">
        <v>0.16460686600221483</v>
      </c>
      <c r="AV140" s="56">
        <v>2E-3</v>
      </c>
      <c r="AW140" s="38">
        <v>2E-3</v>
      </c>
      <c r="AX140" s="216">
        <v>8.564045773348099E-4</v>
      </c>
      <c r="AY140" s="56">
        <v>2.5999999999999999E-2</v>
      </c>
      <c r="AZ140" s="38">
        <v>3.1E-2</v>
      </c>
      <c r="BA140" s="216">
        <v>3.2248062015503877E-2</v>
      </c>
      <c r="BB140" s="39">
        <v>0.748</v>
      </c>
      <c r="BC140" s="38">
        <v>0.65700000000000003</v>
      </c>
      <c r="BD140" s="216">
        <v>0.58359542266519016</v>
      </c>
      <c r="BE140" s="56">
        <v>0.11</v>
      </c>
      <c r="BF140" s="57">
        <v>0.155</v>
      </c>
      <c r="BG140" s="218">
        <v>0.20555186415651533</v>
      </c>
      <c r="BH140" s="192">
        <v>3524.1273100616017</v>
      </c>
      <c r="BI140" s="137">
        <v>6.4000000000000001E-2</v>
      </c>
      <c r="BJ140" s="38">
        <v>6.9000000000000006E-2</v>
      </c>
      <c r="BK140" s="38">
        <v>8.2000000000000003E-2</v>
      </c>
      <c r="BL140" s="38">
        <v>0.09</v>
      </c>
      <c r="BM140" s="152">
        <v>19252</v>
      </c>
      <c r="BN140" s="55">
        <v>19510</v>
      </c>
      <c r="BO140" s="55">
        <v>20263</v>
      </c>
      <c r="BP140" s="55">
        <v>21056</v>
      </c>
      <c r="BQ140" s="55">
        <v>21364</v>
      </c>
      <c r="BR140" s="32">
        <v>21576</v>
      </c>
      <c r="BS140" s="19">
        <v>21884</v>
      </c>
      <c r="BT140" s="32">
        <v>22063</v>
      </c>
      <c r="BU140" s="32">
        <v>22242</v>
      </c>
      <c r="BV140" s="32">
        <v>22803</v>
      </c>
      <c r="BW140" s="31">
        <v>23094</v>
      </c>
      <c r="BX140" s="98">
        <v>3.0529999999999999</v>
      </c>
      <c r="BY140" s="58">
        <v>3.06</v>
      </c>
      <c r="BZ140" s="58">
        <v>3.04</v>
      </c>
      <c r="CA140" s="58">
        <v>2.99</v>
      </c>
      <c r="CB140" s="58">
        <v>2.97</v>
      </c>
      <c r="CC140" s="49">
        <v>2.97</v>
      </c>
      <c r="CD140" s="7">
        <v>2.9950000000000001</v>
      </c>
      <c r="CE140" s="49">
        <v>3.0249999999999999</v>
      </c>
      <c r="CF140" s="49">
        <v>3.032</v>
      </c>
      <c r="CG140" s="49">
        <v>3.0059999999999998</v>
      </c>
      <c r="CH140" s="189">
        <v>2.964</v>
      </c>
      <c r="CI140" s="207">
        <v>0.14693805466024989</v>
      </c>
      <c r="CJ140" s="121">
        <v>0.33153781623912754</v>
      </c>
      <c r="CK140" s="121">
        <v>0.19877257274051835</v>
      </c>
      <c r="CL140" s="121">
        <v>0.18519961573500451</v>
      </c>
      <c r="CM140" s="121">
        <v>9.0617791431982064E-2</v>
      </c>
      <c r="CN140" s="121">
        <v>3.195010494058511E-2</v>
      </c>
      <c r="CO140" s="121">
        <v>1.4984044252532469E-2</v>
      </c>
      <c r="CP140" s="207">
        <v>3.3158196829882115E-2</v>
      </c>
      <c r="CQ140" s="121">
        <v>3.660205748598172E-2</v>
      </c>
      <c r="CR140" s="121">
        <v>3.9295333127290388E-2</v>
      </c>
      <c r="CS140" s="121">
        <v>7.2541834076559675E-2</v>
      </c>
      <c r="CT140" s="121">
        <v>8.4595346372908289E-2</v>
      </c>
      <c r="CU140" s="121">
        <v>0.10724535299571725</v>
      </c>
      <c r="CV140" s="121">
        <v>0.19983222217316438</v>
      </c>
      <c r="CW140" s="121">
        <v>0.2506443901247693</v>
      </c>
      <c r="CX140" s="121">
        <v>0.12314387748044223</v>
      </c>
      <c r="CY140" s="204">
        <v>5.2941389333284607E-2</v>
      </c>
      <c r="CZ140" s="129">
        <v>89013</v>
      </c>
      <c r="DA140" s="93">
        <v>115279</v>
      </c>
      <c r="DB140" s="222">
        <v>129995</v>
      </c>
      <c r="DC140" s="21">
        <v>177</v>
      </c>
      <c r="DD140" s="19">
        <v>537</v>
      </c>
      <c r="DE140" s="19">
        <v>439</v>
      </c>
      <c r="DF140" s="19">
        <v>232</v>
      </c>
      <c r="DG140" s="19">
        <v>101</v>
      </c>
      <c r="DH140" s="19">
        <v>255</v>
      </c>
      <c r="DI140" s="19">
        <v>195</v>
      </c>
      <c r="DJ140" s="19">
        <v>143</v>
      </c>
      <c r="DK140" s="19">
        <v>114</v>
      </c>
      <c r="DL140" s="19">
        <v>132</v>
      </c>
      <c r="DM140" s="20">
        <v>60</v>
      </c>
      <c r="DN140" s="21">
        <v>177</v>
      </c>
      <c r="DO140" s="19">
        <v>520</v>
      </c>
      <c r="DP140" s="19">
        <v>355</v>
      </c>
      <c r="DQ140" s="19">
        <v>152</v>
      </c>
      <c r="DR140" s="19">
        <v>88</v>
      </c>
      <c r="DS140" s="19">
        <v>247</v>
      </c>
      <c r="DT140" s="19">
        <v>195</v>
      </c>
      <c r="DU140" s="19">
        <v>143</v>
      </c>
      <c r="DV140" s="19">
        <v>114</v>
      </c>
      <c r="DW140" s="50">
        <v>52</v>
      </c>
      <c r="DX140" s="201">
        <v>55</v>
      </c>
      <c r="DY140" s="21">
        <v>0</v>
      </c>
      <c r="DZ140" s="19">
        <v>17</v>
      </c>
      <c r="EA140" s="19">
        <v>84</v>
      </c>
      <c r="EB140" s="19">
        <v>80</v>
      </c>
      <c r="EC140" s="19">
        <v>13</v>
      </c>
      <c r="ED140" s="19">
        <v>8</v>
      </c>
      <c r="EE140" s="19">
        <v>0</v>
      </c>
      <c r="EF140" s="19">
        <v>0</v>
      </c>
      <c r="EG140" s="19">
        <v>0</v>
      </c>
      <c r="EH140" s="19">
        <v>80</v>
      </c>
      <c r="EI140" s="20">
        <v>5</v>
      </c>
      <c r="EJ140" s="59">
        <v>337000</v>
      </c>
      <c r="EK140" s="51">
        <v>365000</v>
      </c>
      <c r="EL140" s="51">
        <v>470750</v>
      </c>
      <c r="EM140" s="51">
        <v>541000</v>
      </c>
      <c r="EN140" s="51">
        <v>685000</v>
      </c>
      <c r="EO140" s="51">
        <v>785000</v>
      </c>
      <c r="EP140" s="51">
        <v>820000</v>
      </c>
      <c r="EQ140" s="51">
        <v>755000</v>
      </c>
      <c r="ER140" s="60">
        <v>639000</v>
      </c>
      <c r="ES140" s="51">
        <v>585000</v>
      </c>
      <c r="ET140" s="51">
        <v>615000</v>
      </c>
      <c r="EU140" s="51">
        <v>575000</v>
      </c>
      <c r="EV140" s="51">
        <v>575000</v>
      </c>
      <c r="EW140" s="51">
        <v>671600</v>
      </c>
      <c r="EX140" s="51">
        <v>707500</v>
      </c>
      <c r="EY140" s="51">
        <v>712500</v>
      </c>
      <c r="EZ140" s="51">
        <v>730000</v>
      </c>
      <c r="FA140" s="51">
        <v>800500</v>
      </c>
      <c r="FB140" s="51">
        <v>816500</v>
      </c>
      <c r="FC140" s="51">
        <v>829250</v>
      </c>
      <c r="FD140" s="51">
        <v>861750</v>
      </c>
      <c r="FE140" s="240">
        <v>1031000</v>
      </c>
      <c r="FF140" s="48">
        <v>8.3086053412462904E-2</v>
      </c>
      <c r="FG140" s="61">
        <v>0.28972602739726028</v>
      </c>
      <c r="FH140" s="61">
        <v>0.1492299522039299</v>
      </c>
      <c r="FI140" s="9">
        <v>0.26617375231053608</v>
      </c>
      <c r="FJ140" s="9">
        <v>0.14598540145985406</v>
      </c>
      <c r="FK140" s="9">
        <v>4.4585987261146487E-2</v>
      </c>
      <c r="FL140" s="9">
        <v>-7.9268292682926789E-2</v>
      </c>
      <c r="FM140" s="9">
        <v>-0.15364238410596032</v>
      </c>
      <c r="FN140" s="9">
        <v>-8.4507042253521125E-2</v>
      </c>
      <c r="FO140" s="61">
        <v>5.128205128205128E-2</v>
      </c>
      <c r="FP140" s="9">
        <v>-6.5040650406504072E-2</v>
      </c>
      <c r="FQ140" s="9">
        <f t="shared" si="65"/>
        <v>0</v>
      </c>
      <c r="FR140" s="40">
        <v>0.16799999999999993</v>
      </c>
      <c r="FS140" s="40">
        <v>5.3454437164979156E-2</v>
      </c>
      <c r="FT140" s="40">
        <v>7.0671378091872791E-3</v>
      </c>
      <c r="FU140" s="40">
        <v>2.456140350877193E-2</v>
      </c>
      <c r="FV140" s="40">
        <v>9.7000000000000003E-2</v>
      </c>
      <c r="FW140" s="40">
        <v>0.02</v>
      </c>
      <c r="FX140" s="40">
        <v>1.6E-2</v>
      </c>
      <c r="FY140" s="40">
        <v>3.9E-2</v>
      </c>
      <c r="FZ140" s="175">
        <v>0.19600000000000001</v>
      </c>
      <c r="GA140" s="194">
        <v>18306</v>
      </c>
      <c r="GB140" s="39">
        <v>0.76932128598445049</v>
      </c>
      <c r="GC140" s="198">
        <v>2605</v>
      </c>
      <c r="GD140" s="39">
        <v>0.10947678083631016</v>
      </c>
      <c r="GE140" s="198">
        <v>868</v>
      </c>
      <c r="GF140" s="39">
        <v>3.6478251733557468E-2</v>
      </c>
      <c r="GG140" s="198">
        <v>1581</v>
      </c>
      <c r="GH140" s="39">
        <v>6.6442529943265397E-2</v>
      </c>
      <c r="GI140" s="198">
        <v>435</v>
      </c>
      <c r="GJ140" s="39">
        <v>1.8281151502416475E-2</v>
      </c>
      <c r="GK140" s="207">
        <v>1.6115501788158418E-2</v>
      </c>
      <c r="GL140" s="121">
        <v>2.9405271755927415E-2</v>
      </c>
      <c r="GM140" s="121">
        <v>0.12623073866395867</v>
      </c>
      <c r="GN140" s="121">
        <v>0.43057088613183803</v>
      </c>
      <c r="GO140" s="121">
        <v>0.35758753145834254</v>
      </c>
      <c r="GP140" s="121">
        <v>2.9007903218685151E-2</v>
      </c>
      <c r="GQ140" s="204">
        <v>1.1082166983089762E-2</v>
      </c>
      <c r="GR140" s="52">
        <v>0.15260000000000001</v>
      </c>
      <c r="GS140" s="52">
        <v>0.84740000000000004</v>
      </c>
      <c r="GT140" s="10">
        <v>0.161</v>
      </c>
      <c r="GU140" s="42">
        <v>0.83899999999999997</v>
      </c>
      <c r="GV140" s="207">
        <v>0.17399999999999999</v>
      </c>
      <c r="GW140" s="204">
        <v>0.82599999999999996</v>
      </c>
      <c r="GX140" s="207">
        <v>0.24360936959113813</v>
      </c>
      <c r="GY140" s="121">
        <v>0.22864570861697397</v>
      </c>
      <c r="GZ140" s="204">
        <v>0.39296852849447123</v>
      </c>
      <c r="HA140" s="42">
        <v>0.83799999999999997</v>
      </c>
      <c r="HB140" s="43">
        <v>8.8000000000000009E-2</v>
      </c>
      <c r="HC140" s="43">
        <v>5.0000000000000001E-3</v>
      </c>
      <c r="HD140" s="43">
        <v>1.5264095753622701E-2</v>
      </c>
      <c r="HE140" s="43">
        <v>5.4000000000000006E-2</v>
      </c>
      <c r="HF140" s="285">
        <v>0.84954826438421305</v>
      </c>
      <c r="HG140" s="40">
        <v>6.229196386115074E-2</v>
      </c>
      <c r="HH140" s="40">
        <v>8.5592011412268191E-3</v>
      </c>
      <c r="HI140" s="40">
        <v>2.2222222222222223E-2</v>
      </c>
      <c r="HJ140" s="40">
        <v>5.7378348391187189E-2</v>
      </c>
      <c r="HK140" s="225">
        <v>0.81825165155937929</v>
      </c>
      <c r="HL140" s="228">
        <v>6.4833307727761566E-2</v>
      </c>
      <c r="HM140" s="228">
        <v>7.1285911814410819E-3</v>
      </c>
      <c r="HN140" s="228">
        <v>1.5793516669227223E-2</v>
      </c>
      <c r="HO140" s="228">
        <v>9.3992932862190806E-2</v>
      </c>
      <c r="HP140" s="11">
        <v>0.153</v>
      </c>
      <c r="HQ140" s="9">
        <v>0.27</v>
      </c>
      <c r="HR140" s="9">
        <v>0.32299999999999995</v>
      </c>
      <c r="HS140" s="9">
        <v>0.122</v>
      </c>
      <c r="HT140" s="174">
        <v>0.13200000000000001</v>
      </c>
      <c r="HU140" s="236">
        <v>30.4</v>
      </c>
      <c r="HV140" s="237">
        <v>32</v>
      </c>
      <c r="HW140" s="237">
        <v>32.9</v>
      </c>
      <c r="HX140" s="137">
        <v>3.2040779173493537E-2</v>
      </c>
      <c r="HY140" s="38">
        <v>0.15952120881121426</v>
      </c>
      <c r="HZ140" s="38">
        <v>0.42294738758419809</v>
      </c>
      <c r="IA140" s="216">
        <v>0.38549062443109411</v>
      </c>
      <c r="IB140" s="18">
        <v>5386</v>
      </c>
      <c r="IC140" s="32">
        <v>5088</v>
      </c>
      <c r="ID140" s="32">
        <v>4994</v>
      </c>
      <c r="IE140" s="32">
        <v>4762</v>
      </c>
      <c r="IF140" s="32">
        <v>4707</v>
      </c>
      <c r="IG140" s="32">
        <v>4688</v>
      </c>
      <c r="IH140" s="32">
        <v>4522</v>
      </c>
      <c r="II140" s="32">
        <v>4482</v>
      </c>
      <c r="IJ140" s="32">
        <v>4447</v>
      </c>
      <c r="IK140" s="32">
        <v>4504</v>
      </c>
      <c r="IL140" s="31">
        <v>4433</v>
      </c>
      <c r="IM140" s="18">
        <v>1945</v>
      </c>
      <c r="IN140" s="32">
        <v>2075</v>
      </c>
      <c r="IO140" s="32">
        <v>2203</v>
      </c>
      <c r="IP140" s="32">
        <v>2146</v>
      </c>
      <c r="IQ140" s="32">
        <v>2082</v>
      </c>
      <c r="IR140" s="32">
        <v>2400</v>
      </c>
      <c r="IS140" s="32">
        <v>2331</v>
      </c>
      <c r="IT140" s="32">
        <v>2207</v>
      </c>
      <c r="IU140" s="32">
        <v>2171</v>
      </c>
      <c r="IV140" s="32">
        <v>2224</v>
      </c>
      <c r="IW140" s="32">
        <v>2043</v>
      </c>
      <c r="IX140" s="18">
        <v>62</v>
      </c>
      <c r="IY140" s="32">
        <v>41</v>
      </c>
      <c r="IZ140" s="32">
        <v>54</v>
      </c>
      <c r="JA140" s="32">
        <v>62</v>
      </c>
      <c r="JB140" s="32">
        <v>90</v>
      </c>
      <c r="JC140" s="32">
        <v>924</v>
      </c>
      <c r="JD140" s="32">
        <v>1381</v>
      </c>
      <c r="JE140" s="32">
        <v>1414</v>
      </c>
      <c r="JF140" s="32">
        <v>1408</v>
      </c>
      <c r="JG140" s="32">
        <v>1383</v>
      </c>
      <c r="JH140" s="32">
        <v>1363</v>
      </c>
      <c r="JI140" s="18">
        <v>7393</v>
      </c>
      <c r="JJ140" s="32">
        <v>7204</v>
      </c>
      <c r="JK140" s="32">
        <v>7251</v>
      </c>
      <c r="JL140" s="32">
        <v>6970</v>
      </c>
      <c r="JM140" s="32">
        <v>6879</v>
      </c>
      <c r="JN140" s="32">
        <v>8012</v>
      </c>
      <c r="JO140" s="32">
        <v>8234</v>
      </c>
      <c r="JP140" s="32">
        <v>8103</v>
      </c>
      <c r="JQ140" s="32">
        <v>8026</v>
      </c>
      <c r="JR140" s="32">
        <v>8111</v>
      </c>
      <c r="JS140" s="31">
        <v>7839</v>
      </c>
      <c r="JT140" s="54">
        <v>0.93400000000000005</v>
      </c>
      <c r="JU140" s="54">
        <v>0.95199999999999996</v>
      </c>
      <c r="JV140" s="174">
        <v>0.95400000000000007</v>
      </c>
      <c r="JW140" s="11">
        <v>0.41499999999999998</v>
      </c>
      <c r="JX140" s="9">
        <v>0.46300000000000002</v>
      </c>
      <c r="JY140" s="174">
        <v>0.53200000000000003</v>
      </c>
      <c r="JZ140" s="182">
        <v>44.2</v>
      </c>
      <c r="KA140" s="11">
        <v>0.16</v>
      </c>
      <c r="KB140" s="9">
        <v>0.13200000000000001</v>
      </c>
      <c r="KC140" s="9">
        <v>7.3999999999999996E-2</v>
      </c>
      <c r="KD140" s="9">
        <v>7.5999999999999998E-2</v>
      </c>
      <c r="KE140" s="9">
        <v>2.1000000000000001E-2</v>
      </c>
      <c r="KF140" s="174">
        <v>5.1999999999999998E-2</v>
      </c>
    </row>
    <row r="141" spans="1:292" ht="16.5" customHeight="1" x14ac:dyDescent="0.35">
      <c r="A141" s="78" t="s">
        <v>129</v>
      </c>
      <c r="B141" s="46" t="s">
        <v>130</v>
      </c>
      <c r="C141" s="152">
        <v>23562</v>
      </c>
      <c r="D141" s="55">
        <v>24700</v>
      </c>
      <c r="E141" s="55">
        <v>27813</v>
      </c>
      <c r="F141" s="55">
        <v>28540</v>
      </c>
      <c r="G141" s="55">
        <v>28695</v>
      </c>
      <c r="H141" s="32">
        <v>29603</v>
      </c>
      <c r="I141" s="32">
        <v>29965</v>
      </c>
      <c r="J141" s="34">
        <v>30325</v>
      </c>
      <c r="K141" s="34">
        <v>30834</v>
      </c>
      <c r="L141" s="34">
        <v>31091</v>
      </c>
      <c r="M141" s="184">
        <v>31057</v>
      </c>
      <c r="N141" s="140">
        <f t="shared" si="61"/>
        <v>4.8298107121636534E-2</v>
      </c>
      <c r="O141" s="141">
        <f t="shared" si="55"/>
        <v>0.1260323886639676</v>
      </c>
      <c r="P141" s="141">
        <f t="shared" si="56"/>
        <v>2.6138855930679897E-2</v>
      </c>
      <c r="Q141" s="141">
        <f t="shared" si="57"/>
        <v>5.4309740714786267E-3</v>
      </c>
      <c r="R141" s="141">
        <f t="shared" si="58"/>
        <v>3.1643143404774352E-2</v>
      </c>
      <c r="S141" s="141">
        <f t="shared" si="59"/>
        <v>1.2228490355707191E-2</v>
      </c>
      <c r="T141" s="141">
        <f t="shared" si="60"/>
        <v>1.2014016352411146E-2</v>
      </c>
      <c r="U141" s="141">
        <f t="shared" si="64"/>
        <v>1.6784830997526794E-2</v>
      </c>
      <c r="V141" s="141">
        <f t="shared" si="62"/>
        <v>8.3349549198936234E-3</v>
      </c>
      <c r="W141" s="186">
        <f t="shared" si="63"/>
        <v>-1.0935640539062751E-3</v>
      </c>
      <c r="X141" s="2">
        <v>7.0000000000000007E-2</v>
      </c>
      <c r="Y141" s="2">
        <v>0.23</v>
      </c>
      <c r="Z141" s="2">
        <v>0.13</v>
      </c>
      <c r="AA141" s="2">
        <v>0.21</v>
      </c>
      <c r="AB141" s="2">
        <v>0.09</v>
      </c>
      <c r="AC141" s="3">
        <v>0.27</v>
      </c>
      <c r="AD141" s="77">
        <v>7.0000000000000007E-2</v>
      </c>
      <c r="AE141" s="2">
        <v>0.21</v>
      </c>
      <c r="AF141" s="2">
        <v>0.19</v>
      </c>
      <c r="AG141" s="2">
        <v>0.2</v>
      </c>
      <c r="AH141" s="2">
        <v>0.08</v>
      </c>
      <c r="AI141" s="2">
        <v>0.24</v>
      </c>
      <c r="AJ141" s="10">
        <v>6.3143666323377964E-2</v>
      </c>
      <c r="AK141" s="40">
        <v>0.18399201853759012</v>
      </c>
      <c r="AL141" s="40">
        <v>0.18035530381050463</v>
      </c>
      <c r="AM141" s="40">
        <v>0.20520082389289393</v>
      </c>
      <c r="AN141" s="40">
        <v>9.2913233779608653E-2</v>
      </c>
      <c r="AO141" s="175">
        <v>0.27439495365602473</v>
      </c>
      <c r="AP141" s="56">
        <v>8.1000000000000003E-2</v>
      </c>
      <c r="AQ141" s="38">
        <v>6.8000000000000005E-2</v>
      </c>
      <c r="AR141" s="216">
        <v>7.7754891864057679E-2</v>
      </c>
      <c r="AS141" s="56">
        <v>0.30199999999999999</v>
      </c>
      <c r="AT141" s="38">
        <v>0.41099999999999998</v>
      </c>
      <c r="AU141" s="216">
        <v>0.4700373326467559</v>
      </c>
      <c r="AV141" s="56">
        <v>1.5811665495432184E-2</v>
      </c>
      <c r="AW141" s="38">
        <v>1.2E-2</v>
      </c>
      <c r="AX141" s="216">
        <v>2.6229402677651906E-2</v>
      </c>
      <c r="AY141" s="48">
        <v>2.3E-2</v>
      </c>
      <c r="AZ141" s="38">
        <v>2.1999999999999999E-2</v>
      </c>
      <c r="BA141" s="216">
        <v>2.1015705458290422E-2</v>
      </c>
      <c r="BB141" s="39">
        <v>0.52400000000000002</v>
      </c>
      <c r="BC141" s="38">
        <v>0.434</v>
      </c>
      <c r="BD141" s="216">
        <v>0.35984165808444901</v>
      </c>
      <c r="BE141" s="56">
        <v>5.2999999999999999E-2</v>
      </c>
      <c r="BF141" s="57">
        <v>5.0999999999999997E-2</v>
      </c>
      <c r="BG141" s="218">
        <v>4.5121009268795059E-2</v>
      </c>
      <c r="BH141" s="192">
        <v>1347.4025974025974</v>
      </c>
      <c r="BI141" s="137">
        <v>0.153</v>
      </c>
      <c r="BJ141" s="38">
        <v>0.13200000000000001</v>
      </c>
      <c r="BK141" s="38">
        <v>0.11799999999999999</v>
      </c>
      <c r="BL141" s="38">
        <v>0.14399999999999999</v>
      </c>
      <c r="BM141" s="152">
        <v>8923</v>
      </c>
      <c r="BN141" s="55">
        <v>9261</v>
      </c>
      <c r="BO141" s="55">
        <v>10281</v>
      </c>
      <c r="BP141" s="55">
        <v>10652</v>
      </c>
      <c r="BQ141" s="55">
        <v>10788</v>
      </c>
      <c r="BR141" s="32">
        <v>10838</v>
      </c>
      <c r="BS141" s="19">
        <v>10867</v>
      </c>
      <c r="BT141" s="32">
        <v>10900</v>
      </c>
      <c r="BU141" s="32">
        <v>10920</v>
      </c>
      <c r="BV141" s="32">
        <v>11055</v>
      </c>
      <c r="BW141" s="31">
        <v>11087</v>
      </c>
      <c r="BX141" s="98">
        <v>2.6030000000000002</v>
      </c>
      <c r="BY141" s="58">
        <v>2.61</v>
      </c>
      <c r="BZ141" s="58">
        <v>2.64</v>
      </c>
      <c r="CA141" s="58">
        <v>2.59</v>
      </c>
      <c r="CB141" s="58">
        <v>2.56</v>
      </c>
      <c r="CC141" s="49">
        <v>2.61</v>
      </c>
      <c r="CD141" s="7">
        <v>2.637</v>
      </c>
      <c r="CE141" s="49">
        <v>2.6709999999999998</v>
      </c>
      <c r="CF141" s="49">
        <v>2.6989999999999998</v>
      </c>
      <c r="CG141" s="49">
        <v>2.6890000000000001</v>
      </c>
      <c r="CH141" s="189">
        <v>2.6840000000000002</v>
      </c>
      <c r="CI141" s="207">
        <v>0.32280957146756439</v>
      </c>
      <c r="CJ141" s="121">
        <v>0.33836775543626602</v>
      </c>
      <c r="CK141" s="121">
        <v>0.10981712310071877</v>
      </c>
      <c r="CL141" s="121">
        <v>9.3033504685651899E-2</v>
      </c>
      <c r="CM141" s="121">
        <v>6.4152224384886339E-2</v>
      </c>
      <c r="CN141" s="121">
        <v>3.6889658909237413E-2</v>
      </c>
      <c r="CO141" s="121">
        <v>3.4930162015675156E-2</v>
      </c>
      <c r="CP141" s="207">
        <v>0.13019743426439814</v>
      </c>
      <c r="CQ141" s="121">
        <v>0.12919661541261032</v>
      </c>
      <c r="CR141" s="121">
        <v>0.1512146301519425</v>
      </c>
      <c r="CS141" s="121">
        <v>0.17277772723137111</v>
      </c>
      <c r="CT141" s="121">
        <v>0.16886543535620052</v>
      </c>
      <c r="CU141" s="121">
        <v>0.10235647347830043</v>
      </c>
      <c r="CV141" s="121">
        <v>9.8444181603129829E-2</v>
      </c>
      <c r="CW141" s="121">
        <v>3.6720093820498803E-2</v>
      </c>
      <c r="CX141" s="121">
        <v>8.7487471854208552E-3</v>
      </c>
      <c r="CY141" s="204">
        <v>1.4786614961274686E-3</v>
      </c>
      <c r="CZ141" s="129">
        <v>32354</v>
      </c>
      <c r="DA141" s="93">
        <v>38979</v>
      </c>
      <c r="DB141" s="222">
        <v>42274</v>
      </c>
      <c r="DC141" s="21">
        <v>156</v>
      </c>
      <c r="DD141" s="19">
        <v>554</v>
      </c>
      <c r="DE141" s="19">
        <v>312</v>
      </c>
      <c r="DF141" s="19">
        <v>58</v>
      </c>
      <c r="DG141" s="19">
        <v>1</v>
      </c>
      <c r="DH141" s="19">
        <v>0</v>
      </c>
      <c r="DI141" s="19">
        <v>0</v>
      </c>
      <c r="DJ141" s="19">
        <v>1</v>
      </c>
      <c r="DK141" s="19">
        <v>0</v>
      </c>
      <c r="DL141" s="19">
        <v>3</v>
      </c>
      <c r="DM141" s="20">
        <v>483</v>
      </c>
      <c r="DN141" s="21">
        <v>156</v>
      </c>
      <c r="DO141" s="19">
        <v>388</v>
      </c>
      <c r="DP141" s="19">
        <v>310</v>
      </c>
      <c r="DQ141" s="19">
        <v>54</v>
      </c>
      <c r="DR141" s="19">
        <v>1</v>
      </c>
      <c r="DS141" s="19">
        <v>0</v>
      </c>
      <c r="DT141" s="19">
        <v>0</v>
      </c>
      <c r="DU141" s="19">
        <v>1</v>
      </c>
      <c r="DV141" s="19">
        <v>0</v>
      </c>
      <c r="DW141" s="50">
        <v>3</v>
      </c>
      <c r="DX141" s="201">
        <v>483</v>
      </c>
      <c r="DY141" s="21">
        <v>0</v>
      </c>
      <c r="DZ141" s="19">
        <v>166</v>
      </c>
      <c r="EA141" s="19">
        <v>2</v>
      </c>
      <c r="EB141" s="19">
        <v>4</v>
      </c>
      <c r="EC141" s="19">
        <v>0</v>
      </c>
      <c r="ED141" s="19">
        <v>0</v>
      </c>
      <c r="EE141" s="19">
        <v>0</v>
      </c>
      <c r="EF141" s="19">
        <v>0</v>
      </c>
      <c r="EG141" s="19">
        <v>0</v>
      </c>
      <c r="EH141" s="19">
        <v>0</v>
      </c>
      <c r="EI141" s="20">
        <v>0</v>
      </c>
      <c r="EJ141" s="59">
        <v>94750</v>
      </c>
      <c r="EK141" s="51">
        <v>124000</v>
      </c>
      <c r="EL141" s="51">
        <v>154000</v>
      </c>
      <c r="EM141" s="51">
        <v>168500</v>
      </c>
      <c r="EN141" s="51">
        <v>193500</v>
      </c>
      <c r="EO141" s="51">
        <v>270000</v>
      </c>
      <c r="EP141" s="51">
        <v>300000</v>
      </c>
      <c r="EQ141" s="51">
        <v>269500</v>
      </c>
      <c r="ER141" s="60">
        <v>167000</v>
      </c>
      <c r="ES141" s="51">
        <v>110000</v>
      </c>
      <c r="ET141" s="51">
        <v>125000</v>
      </c>
      <c r="EU141" s="51">
        <v>120000</v>
      </c>
      <c r="EV141" s="51">
        <v>125000</v>
      </c>
      <c r="EW141" s="51">
        <v>160000</v>
      </c>
      <c r="EX141" s="51">
        <v>169750</v>
      </c>
      <c r="EY141" s="51">
        <v>190100</v>
      </c>
      <c r="EZ141" s="51">
        <v>215000</v>
      </c>
      <c r="FA141" s="51">
        <v>232000</v>
      </c>
      <c r="FB141" s="51">
        <v>250000</v>
      </c>
      <c r="FC141" s="51">
        <v>276000</v>
      </c>
      <c r="FD141" s="51">
        <v>278000</v>
      </c>
      <c r="FE141" s="240">
        <v>351750</v>
      </c>
      <c r="FF141" s="48">
        <v>0.30870712401055411</v>
      </c>
      <c r="FG141" s="61">
        <v>0.24193548387096775</v>
      </c>
      <c r="FH141" s="61">
        <v>9.4155844155844159E-2</v>
      </c>
      <c r="FI141" s="9">
        <v>0.14836795252225521</v>
      </c>
      <c r="FJ141" s="9">
        <v>0.39534883720930236</v>
      </c>
      <c r="FK141" s="9">
        <v>0.11111111111111116</v>
      </c>
      <c r="FL141" s="9">
        <v>-0.10166666666666668</v>
      </c>
      <c r="FM141" s="9">
        <v>-0.38033395176252316</v>
      </c>
      <c r="FN141" s="9">
        <v>-0.3413173652694611</v>
      </c>
      <c r="FO141" s="61">
        <v>0.13636363636363635</v>
      </c>
      <c r="FP141" s="9">
        <v>-0.04</v>
      </c>
      <c r="FQ141" s="9">
        <f t="shared" si="65"/>
        <v>4.1666666666666664E-2</v>
      </c>
      <c r="FR141" s="40">
        <v>0.28000000000000003</v>
      </c>
      <c r="FS141" s="40">
        <v>6.0937499999999999E-2</v>
      </c>
      <c r="FT141" s="40">
        <v>0.11988217967599411</v>
      </c>
      <c r="FU141" s="40">
        <v>0.13098369279326671</v>
      </c>
      <c r="FV141" s="40">
        <v>7.9069767441860464E-2</v>
      </c>
      <c r="FW141" s="40">
        <v>7.8E-2</v>
      </c>
      <c r="FX141" s="40">
        <v>0.104</v>
      </c>
      <c r="FY141" s="40">
        <v>7.0000000000000001E-3</v>
      </c>
      <c r="FZ141" s="175">
        <v>0.26500000000000001</v>
      </c>
      <c r="GA141" s="194">
        <v>9177</v>
      </c>
      <c r="GB141" s="39">
        <v>0.75493583415597232</v>
      </c>
      <c r="GC141" s="198">
        <v>502</v>
      </c>
      <c r="GD141" s="39">
        <v>4.1296479104968739E-2</v>
      </c>
      <c r="GE141" s="198">
        <v>677</v>
      </c>
      <c r="GF141" s="39">
        <v>5.5692662059888119E-2</v>
      </c>
      <c r="GG141" s="198">
        <v>653</v>
      </c>
      <c r="GH141" s="39">
        <v>5.3718328397499175E-2</v>
      </c>
      <c r="GI141" s="198">
        <v>1147</v>
      </c>
      <c r="GJ141" s="39">
        <v>9.4356696281671606E-2</v>
      </c>
      <c r="GK141" s="207">
        <v>1.3647529797106723E-3</v>
      </c>
      <c r="GL141" s="121">
        <v>1.0827040305704668E-2</v>
      </c>
      <c r="GM141" s="121">
        <v>0.19743426439814393</v>
      </c>
      <c r="GN141" s="121">
        <v>0.37667182240014557</v>
      </c>
      <c r="GO141" s="121">
        <v>0.20534983168046583</v>
      </c>
      <c r="GP141" s="121">
        <v>0.16267855518151214</v>
      </c>
      <c r="GQ141" s="204">
        <v>4.567373305431717E-2</v>
      </c>
      <c r="GR141" s="52">
        <v>0.27979999999999999</v>
      </c>
      <c r="GS141" s="52">
        <v>0.72019999999999995</v>
      </c>
      <c r="GT141" s="10">
        <v>0.316</v>
      </c>
      <c r="GU141" s="42">
        <v>0.68400000000000005</v>
      </c>
      <c r="GV141" s="207">
        <v>0.34100000000000003</v>
      </c>
      <c r="GW141" s="204">
        <v>0.65900000000000003</v>
      </c>
      <c r="GX141" s="207">
        <v>0.26427591427354874</v>
      </c>
      <c r="GY141" s="121">
        <v>0.20753144877761295</v>
      </c>
      <c r="GZ141" s="204">
        <v>0.38120400075485938</v>
      </c>
      <c r="HA141" s="42">
        <v>0.71900000000000008</v>
      </c>
      <c r="HB141" s="43">
        <v>0.188</v>
      </c>
      <c r="HC141" s="43">
        <v>1.4999999999999999E-2</v>
      </c>
      <c r="HD141" s="43">
        <v>4.710341093665403E-2</v>
      </c>
      <c r="HE141" s="43">
        <v>3.1E-2</v>
      </c>
      <c r="HF141" s="285">
        <v>0.74986268263209932</v>
      </c>
      <c r="HG141" s="40">
        <v>0.13446116664835769</v>
      </c>
      <c r="HH141" s="40">
        <v>9.4474349115676159E-3</v>
      </c>
      <c r="HI141" s="40">
        <v>4.2403603207733717E-2</v>
      </c>
      <c r="HJ141" s="40">
        <v>6.3825112600241679E-2</v>
      </c>
      <c r="HK141" s="225">
        <v>0.80924327069578461</v>
      </c>
      <c r="HL141" s="228">
        <v>9.8120873539867953E-2</v>
      </c>
      <c r="HM141" s="228">
        <v>1.1579481970543423E-2</v>
      </c>
      <c r="HN141" s="228">
        <v>4.7130523108176739E-2</v>
      </c>
      <c r="HO141" s="228">
        <v>3.3925850685627222E-2</v>
      </c>
      <c r="HP141" s="11">
        <v>0.44700000000000001</v>
      </c>
      <c r="HQ141" s="9">
        <v>0.20400000000000001</v>
      </c>
      <c r="HR141" s="9">
        <v>0.182</v>
      </c>
      <c r="HS141" s="9">
        <v>8.3000000000000004E-2</v>
      </c>
      <c r="HT141" s="174">
        <v>8.4000000000000005E-2</v>
      </c>
      <c r="HU141" s="236">
        <v>28.5</v>
      </c>
      <c r="HV141" s="237">
        <v>29</v>
      </c>
      <c r="HW141" s="237">
        <v>24.3</v>
      </c>
      <c r="HX141" s="137">
        <v>6.7397108921830401E-2</v>
      </c>
      <c r="HY141" s="38">
        <v>0.45750851671116838</v>
      </c>
      <c r="HZ141" s="38">
        <v>0.32473989503728939</v>
      </c>
      <c r="IA141" s="216">
        <v>0.15035447932971183</v>
      </c>
      <c r="IB141" s="18">
        <v>2259</v>
      </c>
      <c r="IC141" s="32">
        <v>2307</v>
      </c>
      <c r="ID141" s="32">
        <v>2300</v>
      </c>
      <c r="IE141" s="32">
        <v>2489</v>
      </c>
      <c r="IF141" s="32">
        <v>2480</v>
      </c>
      <c r="IG141" s="32">
        <v>2402</v>
      </c>
      <c r="IH141" s="32">
        <v>2309</v>
      </c>
      <c r="II141" s="32">
        <v>2308</v>
      </c>
      <c r="IJ141" s="32">
        <v>2294</v>
      </c>
      <c r="IK141" s="32">
        <v>2286</v>
      </c>
      <c r="IL141" s="31">
        <v>2224</v>
      </c>
      <c r="IM141" s="18">
        <v>1048</v>
      </c>
      <c r="IN141" s="32">
        <v>1098</v>
      </c>
      <c r="IO141" s="32">
        <v>1176</v>
      </c>
      <c r="IP141" s="32">
        <v>1184</v>
      </c>
      <c r="IQ141" s="32">
        <v>1168</v>
      </c>
      <c r="IR141" s="32">
        <v>1097</v>
      </c>
      <c r="IS141" s="32">
        <v>1046</v>
      </c>
      <c r="IT141" s="32">
        <v>981</v>
      </c>
      <c r="IU141" s="32">
        <v>936</v>
      </c>
      <c r="IV141" s="32">
        <v>960</v>
      </c>
      <c r="IW141" s="32">
        <v>994</v>
      </c>
      <c r="IX141" s="18">
        <v>959</v>
      </c>
      <c r="IY141" s="32">
        <v>892</v>
      </c>
      <c r="IZ141" s="32">
        <v>910</v>
      </c>
      <c r="JA141" s="32">
        <v>1012</v>
      </c>
      <c r="JB141" s="32">
        <v>1050</v>
      </c>
      <c r="JC141" s="32">
        <v>962</v>
      </c>
      <c r="JD141" s="32">
        <v>938</v>
      </c>
      <c r="JE141" s="32">
        <v>946</v>
      </c>
      <c r="JF141" s="32">
        <v>972</v>
      </c>
      <c r="JG141" s="32">
        <v>967</v>
      </c>
      <c r="JH141" s="32">
        <v>1025</v>
      </c>
      <c r="JI141" s="18">
        <v>4266</v>
      </c>
      <c r="JJ141" s="32">
        <v>4297</v>
      </c>
      <c r="JK141" s="32">
        <v>4386</v>
      </c>
      <c r="JL141" s="32">
        <v>4685</v>
      </c>
      <c r="JM141" s="32">
        <v>4698</v>
      </c>
      <c r="JN141" s="32">
        <v>4461</v>
      </c>
      <c r="JO141" s="32">
        <v>4293</v>
      </c>
      <c r="JP141" s="32">
        <v>4235</v>
      </c>
      <c r="JQ141" s="32">
        <v>4202</v>
      </c>
      <c r="JR141" s="32">
        <v>4213</v>
      </c>
      <c r="JS141" s="31">
        <v>4243</v>
      </c>
      <c r="JT141" s="54">
        <v>0.76</v>
      </c>
      <c r="JU141" s="54">
        <v>0.81100000000000005</v>
      </c>
      <c r="JV141" s="174">
        <v>0.79799999999999993</v>
      </c>
      <c r="JW141" s="11">
        <v>0.126</v>
      </c>
      <c r="JX141" s="9">
        <v>0.17599999999999999</v>
      </c>
      <c r="JY141" s="174">
        <v>0.154</v>
      </c>
      <c r="JZ141" s="182">
        <v>41.5</v>
      </c>
      <c r="KA141" s="11">
        <v>0.33100000000000002</v>
      </c>
      <c r="KB141" s="9">
        <v>0.156</v>
      </c>
      <c r="KC141" s="9">
        <v>0.13300000000000001</v>
      </c>
      <c r="KD141" s="9">
        <v>8.4000000000000005E-2</v>
      </c>
      <c r="KE141" s="9">
        <v>0.10299999999999999</v>
      </c>
      <c r="KF141" s="174">
        <v>0.183</v>
      </c>
    </row>
    <row r="142" spans="1:292" ht="16.5" customHeight="1" x14ac:dyDescent="0.35">
      <c r="A142" s="78" t="s">
        <v>129</v>
      </c>
      <c r="B142" s="46" t="s">
        <v>131</v>
      </c>
      <c r="C142" s="152">
        <v>11384</v>
      </c>
      <c r="D142" s="55">
        <v>12649</v>
      </c>
      <c r="E142" s="55">
        <v>17431</v>
      </c>
      <c r="F142" s="55">
        <v>24467</v>
      </c>
      <c r="G142" s="55">
        <v>33002</v>
      </c>
      <c r="H142" s="32">
        <v>36877</v>
      </c>
      <c r="I142" s="32">
        <v>38851</v>
      </c>
      <c r="J142" s="34">
        <v>40876</v>
      </c>
      <c r="K142" s="34">
        <v>45118</v>
      </c>
      <c r="L142" s="34">
        <v>47776</v>
      </c>
      <c r="M142" s="184">
        <v>51731</v>
      </c>
      <c r="N142" s="140">
        <f t="shared" si="61"/>
        <v>0.11112087139845397</v>
      </c>
      <c r="O142" s="141">
        <f t="shared" si="55"/>
        <v>0.37805360107518382</v>
      </c>
      <c r="P142" s="141">
        <f t="shared" si="56"/>
        <v>0.40364867190637371</v>
      </c>
      <c r="Q142" s="141">
        <f t="shared" si="57"/>
        <v>0.34883720930232559</v>
      </c>
      <c r="R142" s="141">
        <f t="shared" si="58"/>
        <v>0.11741712623477366</v>
      </c>
      <c r="S142" s="141">
        <f t="shared" si="59"/>
        <v>5.3529300105756975E-2</v>
      </c>
      <c r="T142" s="141">
        <f t="shared" si="60"/>
        <v>5.212221049651232E-2</v>
      </c>
      <c r="U142" s="141">
        <f t="shared" si="64"/>
        <v>0.10377727762011939</v>
      </c>
      <c r="V142" s="141">
        <f t="shared" si="62"/>
        <v>5.8912185823839711E-2</v>
      </c>
      <c r="W142" s="186">
        <f t="shared" si="63"/>
        <v>8.2782150033489613E-2</v>
      </c>
      <c r="X142" s="2">
        <v>0.09</v>
      </c>
      <c r="Y142" s="2">
        <v>0.28000000000000003</v>
      </c>
      <c r="Z142" s="2">
        <v>0.19</v>
      </c>
      <c r="AA142" s="2">
        <v>0.26</v>
      </c>
      <c r="AB142" s="2">
        <v>7.0000000000000007E-2</v>
      </c>
      <c r="AC142" s="3">
        <v>0.11</v>
      </c>
      <c r="AD142" s="77">
        <v>0.09</v>
      </c>
      <c r="AE142" s="2">
        <v>0.25</v>
      </c>
      <c r="AF142" s="2">
        <v>0.23</v>
      </c>
      <c r="AG142" s="2">
        <v>0.25</v>
      </c>
      <c r="AH142" s="2">
        <v>7.0000000000000007E-2</v>
      </c>
      <c r="AI142" s="2">
        <v>0.1</v>
      </c>
      <c r="AJ142" s="10">
        <v>7.8185983370100118E-2</v>
      </c>
      <c r="AK142" s="40">
        <v>0.24376378754454436</v>
      </c>
      <c r="AL142" s="40">
        <v>0.1871075852706601</v>
      </c>
      <c r="AM142" s="40">
        <v>0.24384863397250975</v>
      </c>
      <c r="AN142" s="40">
        <v>0.11259120991006279</v>
      </c>
      <c r="AO142" s="175">
        <v>0.13450279993212286</v>
      </c>
      <c r="AP142" s="56">
        <v>2.7E-2</v>
      </c>
      <c r="AQ142" s="38">
        <v>5.8000000000000003E-2</v>
      </c>
      <c r="AR142" s="216">
        <v>8.7094858306465295E-2</v>
      </c>
      <c r="AS142" s="56">
        <v>0.36199999999999999</v>
      </c>
      <c r="AT142" s="38">
        <v>0.40300000000000002</v>
      </c>
      <c r="AU142" s="216">
        <v>0.46457661632445274</v>
      </c>
      <c r="AV142" s="56">
        <v>1.6E-2</v>
      </c>
      <c r="AW142" s="38">
        <v>8.0000000000000002E-3</v>
      </c>
      <c r="AX142" s="216">
        <v>3.7968776514508739E-3</v>
      </c>
      <c r="AY142" s="48">
        <v>2.3E-2</v>
      </c>
      <c r="AZ142" s="38">
        <v>2.7E-2</v>
      </c>
      <c r="BA142" s="216">
        <v>2.4138808756151365E-2</v>
      </c>
      <c r="BB142" s="39">
        <v>0.55600000000000005</v>
      </c>
      <c r="BC142" s="38">
        <v>0.42899999999999999</v>
      </c>
      <c r="BD142" s="216">
        <v>0.33637366366875954</v>
      </c>
      <c r="BE142" s="56">
        <v>1.6E-2</v>
      </c>
      <c r="BF142" s="57">
        <v>7.3999999999999996E-2</v>
      </c>
      <c r="BG142" s="218">
        <v>8.4019175292720183E-2</v>
      </c>
      <c r="BH142" s="192">
        <v>1665.3186670980265</v>
      </c>
      <c r="BI142" s="137">
        <v>0.128</v>
      </c>
      <c r="BJ142" s="38">
        <v>0.129</v>
      </c>
      <c r="BK142" s="38">
        <v>9.5000000000000001E-2</v>
      </c>
      <c r="BL142" s="38">
        <v>0.10199999999999999</v>
      </c>
      <c r="BM142" s="152">
        <v>3881</v>
      </c>
      <c r="BN142" s="55">
        <v>4158</v>
      </c>
      <c r="BO142" s="55">
        <v>5604</v>
      </c>
      <c r="BP142" s="55">
        <v>7972</v>
      </c>
      <c r="BQ142" s="55">
        <v>10876</v>
      </c>
      <c r="BR142" s="32">
        <v>11801</v>
      </c>
      <c r="BS142" s="19">
        <v>12408</v>
      </c>
      <c r="BT142" s="32">
        <v>13088</v>
      </c>
      <c r="BU142" s="32">
        <v>13975</v>
      </c>
      <c r="BV142" s="32">
        <v>14859</v>
      </c>
      <c r="BW142" s="31">
        <v>16049</v>
      </c>
      <c r="BX142" s="98">
        <v>2.8929999999999998</v>
      </c>
      <c r="BY142" s="58">
        <v>2.99</v>
      </c>
      <c r="BZ142" s="58">
        <v>3.06</v>
      </c>
      <c r="CA142" s="58">
        <v>3.03</v>
      </c>
      <c r="CB142" s="58">
        <v>3</v>
      </c>
      <c r="CC142" s="49">
        <v>3.09</v>
      </c>
      <c r="CD142" s="7">
        <v>3.1219999999999999</v>
      </c>
      <c r="CE142" s="49">
        <v>3.1619999999999999</v>
      </c>
      <c r="CF142" s="49">
        <v>3.1949999999999998</v>
      </c>
      <c r="CG142" s="49">
        <v>3.1829999999999998</v>
      </c>
      <c r="CH142" s="189">
        <v>3.1779999999999999</v>
      </c>
      <c r="CI142" s="207">
        <v>0.16577848192424025</v>
      </c>
      <c r="CJ142" s="121">
        <v>0.31369724902779778</v>
      </c>
      <c r="CK142" s="121">
        <v>0.13358778625954199</v>
      </c>
      <c r="CL142" s="121">
        <v>0.16139469872126219</v>
      </c>
      <c r="CM142" s="121">
        <v>0.11233639822889613</v>
      </c>
      <c r="CN142" s="121">
        <v>6.2172113506428449E-2</v>
      </c>
      <c r="CO142" s="121">
        <v>5.103327233183326E-2</v>
      </c>
      <c r="CP142" s="207">
        <v>7.6551922799942385E-2</v>
      </c>
      <c r="CQ142" s="121">
        <v>5.4875414086129913E-2</v>
      </c>
      <c r="CR142" s="121">
        <v>5.9772432665994524E-2</v>
      </c>
      <c r="CS142" s="121">
        <v>9.1891113351577125E-2</v>
      </c>
      <c r="CT142" s="121">
        <v>0.16829900619328819</v>
      </c>
      <c r="CU142" s="121">
        <v>0.1468385424168227</v>
      </c>
      <c r="CV142" s="121">
        <v>0.25212444188391187</v>
      </c>
      <c r="CW142" s="121">
        <v>0.11834163574989115</v>
      </c>
      <c r="CX142" s="121">
        <v>2.614524510753409E-2</v>
      </c>
      <c r="CY142" s="204">
        <v>5.1602457449080449E-3</v>
      </c>
      <c r="CZ142" s="129">
        <v>30291</v>
      </c>
      <c r="DA142" s="93">
        <v>66121</v>
      </c>
      <c r="DB142" s="222">
        <v>84105</v>
      </c>
      <c r="DC142" s="21">
        <v>95</v>
      </c>
      <c r="DD142" s="19">
        <v>509</v>
      </c>
      <c r="DE142" s="19">
        <v>1212</v>
      </c>
      <c r="DF142" s="19">
        <v>1857</v>
      </c>
      <c r="DG142" s="19">
        <v>300</v>
      </c>
      <c r="DH142" s="19">
        <v>333</v>
      </c>
      <c r="DI142" s="19">
        <v>320</v>
      </c>
      <c r="DJ142" s="19">
        <v>329</v>
      </c>
      <c r="DK142" s="19">
        <v>436</v>
      </c>
      <c r="DL142" s="19">
        <v>714</v>
      </c>
      <c r="DM142" s="20">
        <v>271</v>
      </c>
      <c r="DN142" s="21">
        <v>97</v>
      </c>
      <c r="DO142" s="19">
        <v>522</v>
      </c>
      <c r="DP142" s="19">
        <v>1206</v>
      </c>
      <c r="DQ142" s="19">
        <v>1454</v>
      </c>
      <c r="DR142" s="19">
        <v>300</v>
      </c>
      <c r="DS142" s="19">
        <v>333</v>
      </c>
      <c r="DT142" s="19">
        <v>320</v>
      </c>
      <c r="DU142" s="19">
        <v>329</v>
      </c>
      <c r="DV142" s="19">
        <v>436</v>
      </c>
      <c r="DW142" s="50">
        <v>714</v>
      </c>
      <c r="DX142" s="201">
        <v>271</v>
      </c>
      <c r="DY142" s="21">
        <v>0</v>
      </c>
      <c r="DZ142" s="19">
        <v>0</v>
      </c>
      <c r="EA142" s="19">
        <v>0</v>
      </c>
      <c r="EB142" s="19">
        <v>44</v>
      </c>
      <c r="EC142" s="19">
        <v>0</v>
      </c>
      <c r="ED142" s="19">
        <v>0</v>
      </c>
      <c r="EE142" s="19">
        <v>0</v>
      </c>
      <c r="EF142" s="19">
        <v>0</v>
      </c>
      <c r="EG142" s="19">
        <v>0</v>
      </c>
      <c r="EH142" s="19">
        <v>0</v>
      </c>
      <c r="EI142" s="20">
        <v>0</v>
      </c>
      <c r="EJ142" s="59">
        <v>95750</v>
      </c>
      <c r="EK142" s="51">
        <v>140000</v>
      </c>
      <c r="EL142" s="51">
        <v>170500</v>
      </c>
      <c r="EM142" s="51">
        <v>200000</v>
      </c>
      <c r="EN142" s="51">
        <v>266000</v>
      </c>
      <c r="EO142" s="51">
        <v>360000</v>
      </c>
      <c r="EP142" s="51">
        <v>400000</v>
      </c>
      <c r="EQ142" s="51">
        <v>364000</v>
      </c>
      <c r="ER142" s="60">
        <v>270000</v>
      </c>
      <c r="ES142" s="51">
        <v>212000</v>
      </c>
      <c r="ET142" s="51">
        <v>202500</v>
      </c>
      <c r="EU142" s="51">
        <v>178500</v>
      </c>
      <c r="EV142" s="51">
        <v>180500</v>
      </c>
      <c r="EW142" s="51">
        <v>234500</v>
      </c>
      <c r="EX142" s="51">
        <v>260000</v>
      </c>
      <c r="EY142" s="51">
        <v>275000</v>
      </c>
      <c r="EZ142" s="51">
        <v>297000</v>
      </c>
      <c r="FA142" s="51">
        <v>321500</v>
      </c>
      <c r="FB142" s="51">
        <v>344250</v>
      </c>
      <c r="FC142" s="51">
        <v>368000</v>
      </c>
      <c r="FD142" s="51">
        <v>370000</v>
      </c>
      <c r="FE142" s="240">
        <v>453750</v>
      </c>
      <c r="FF142" s="48">
        <v>0.46214099216710181</v>
      </c>
      <c r="FG142" s="61">
        <v>0.21785714285714286</v>
      </c>
      <c r="FH142" s="61">
        <v>0.17302052785923755</v>
      </c>
      <c r="FI142" s="9">
        <v>0.33000000000000007</v>
      </c>
      <c r="FJ142" s="9">
        <v>0.35338345864661647</v>
      </c>
      <c r="FK142" s="9">
        <v>0.11111111111111116</v>
      </c>
      <c r="FL142" s="9">
        <v>-8.9999999999999969E-2</v>
      </c>
      <c r="FM142" s="9">
        <v>-0.25824175824175821</v>
      </c>
      <c r="FN142" s="9">
        <v>-0.21481481481481479</v>
      </c>
      <c r="FO142" s="61">
        <v>-4.4811320754716978E-2</v>
      </c>
      <c r="FP142" s="9">
        <v>-0.11851851851851852</v>
      </c>
      <c r="FQ142" s="9">
        <f t="shared" si="65"/>
        <v>1.1204481792717087E-2</v>
      </c>
      <c r="FR142" s="40">
        <v>0.28142076502732238</v>
      </c>
      <c r="FS142" s="40">
        <v>0.10874200426439233</v>
      </c>
      <c r="FT142" s="40">
        <v>5.7692307692307696E-2</v>
      </c>
      <c r="FU142" s="40">
        <v>0.08</v>
      </c>
      <c r="FV142" s="40">
        <v>8.2491582491582491E-2</v>
      </c>
      <c r="FW142" s="40">
        <v>7.0762052877138409E-2</v>
      </c>
      <c r="FX142" s="40">
        <v>6.9000000000000006E-2</v>
      </c>
      <c r="FY142" s="40">
        <v>5.0000000000000001E-3</v>
      </c>
      <c r="FZ142" s="175">
        <v>0.22600000000000001</v>
      </c>
      <c r="GA142" s="194">
        <v>14577</v>
      </c>
      <c r="GB142" s="39">
        <v>0.86208528002838725</v>
      </c>
      <c r="GC142" s="198">
        <v>242</v>
      </c>
      <c r="GD142" s="39">
        <v>1.431190490271453E-2</v>
      </c>
      <c r="GE142" s="198">
        <v>686</v>
      </c>
      <c r="GF142" s="39">
        <v>4.0570110591992427E-2</v>
      </c>
      <c r="GG142" s="198">
        <v>881</v>
      </c>
      <c r="GH142" s="39">
        <v>5.2102430658229344E-2</v>
      </c>
      <c r="GI142" s="198">
        <v>523</v>
      </c>
      <c r="GJ142" s="39">
        <v>3.0930273818676444E-2</v>
      </c>
      <c r="GK142" s="207">
        <v>7.7632147486677225E-2</v>
      </c>
      <c r="GL142" s="121">
        <v>7.0790724470689903E-2</v>
      </c>
      <c r="GM142" s="121">
        <v>0.55790004320898745</v>
      </c>
      <c r="GN142" s="121">
        <v>0.10960679821402852</v>
      </c>
      <c r="GO142" s="121">
        <v>8.8146334437563006E-2</v>
      </c>
      <c r="GP142" s="121">
        <v>7.5183638196744923E-2</v>
      </c>
      <c r="GQ142" s="204">
        <v>2.0740313985308945E-2</v>
      </c>
      <c r="GR142" s="52">
        <v>0.4597</v>
      </c>
      <c r="GS142" s="52">
        <v>0.5403</v>
      </c>
      <c r="GT142" s="10">
        <v>0.25</v>
      </c>
      <c r="GU142" s="42">
        <v>0.75</v>
      </c>
      <c r="GV142" s="207">
        <v>0.22800000000000001</v>
      </c>
      <c r="GW142" s="204">
        <v>0.77200000000000002</v>
      </c>
      <c r="GX142" s="207">
        <v>0.24497948992331015</v>
      </c>
      <c r="GY142" s="121">
        <v>0.23314492037224097</v>
      </c>
      <c r="GZ142" s="204">
        <v>0.30113495941141805</v>
      </c>
      <c r="HA142" s="42">
        <v>0.72299999999999998</v>
      </c>
      <c r="HB142" s="43">
        <v>0.19500000000000001</v>
      </c>
      <c r="HC142" s="43">
        <v>1.2E-2</v>
      </c>
      <c r="HD142" s="43">
        <v>4.2000000000000003E-2</v>
      </c>
      <c r="HE142" s="43">
        <v>2.7999999999999997E-2</v>
      </c>
      <c r="HF142" s="285">
        <v>0.82167563412759415</v>
      </c>
      <c r="HG142" s="40">
        <v>0.10737893927747887</v>
      </c>
      <c r="HH142" s="40">
        <v>1.3066871637202153E-3</v>
      </c>
      <c r="HI142" s="40">
        <v>1.921598770176787E-2</v>
      </c>
      <c r="HJ142" s="40">
        <v>5.0422751729438893E-2</v>
      </c>
      <c r="HK142" s="225">
        <v>0.81592948049238467</v>
      </c>
      <c r="HL142" s="228">
        <v>0.10452743584393907</v>
      </c>
      <c r="HM142" s="228">
        <v>1.5491341539745462E-2</v>
      </c>
      <c r="HN142" s="228">
        <v>2.4306279991654495E-2</v>
      </c>
      <c r="HO142" s="228">
        <v>3.9745462132276234E-2</v>
      </c>
      <c r="HP142" s="11">
        <v>0.20399999999999999</v>
      </c>
      <c r="HQ142" s="9">
        <v>0.24900000000000003</v>
      </c>
      <c r="HR142" s="9">
        <v>0.30199999999999999</v>
      </c>
      <c r="HS142" s="9">
        <v>9.0999999999999998E-2</v>
      </c>
      <c r="HT142" s="174">
        <v>0.154</v>
      </c>
      <c r="HU142" s="236">
        <v>25.4</v>
      </c>
      <c r="HV142" s="237">
        <v>28</v>
      </c>
      <c r="HW142" s="237">
        <v>33.5</v>
      </c>
      <c r="HX142" s="137">
        <v>2.31344976185076E-2</v>
      </c>
      <c r="HY142" s="38">
        <v>0.25077493006728663</v>
      </c>
      <c r="HZ142" s="38">
        <v>0.44462085128903001</v>
      </c>
      <c r="IA142" s="216">
        <v>0.28146972102517576</v>
      </c>
      <c r="IB142" s="18">
        <v>2672</v>
      </c>
      <c r="IC142" s="32">
        <v>2750</v>
      </c>
      <c r="ID142" s="32">
        <v>3133</v>
      </c>
      <c r="IE142" s="32">
        <v>3923</v>
      </c>
      <c r="IF142" s="32">
        <v>4742</v>
      </c>
      <c r="IG142" s="32">
        <v>4690</v>
      </c>
      <c r="IH142" s="32">
        <v>4830</v>
      </c>
      <c r="II142" s="32">
        <v>5121</v>
      </c>
      <c r="IJ142" s="32">
        <v>5530</v>
      </c>
      <c r="IK142" s="32">
        <v>5732</v>
      </c>
      <c r="IL142" s="31">
        <v>9024</v>
      </c>
      <c r="IM142" s="18">
        <v>1273</v>
      </c>
      <c r="IN142" s="32">
        <v>1409</v>
      </c>
      <c r="IO142" s="32">
        <v>1541</v>
      </c>
      <c r="IP142" s="32">
        <v>1888</v>
      </c>
      <c r="IQ142" s="32">
        <v>2089</v>
      </c>
      <c r="IR142" s="32">
        <v>2184</v>
      </c>
      <c r="IS142" s="32">
        <v>2256</v>
      </c>
      <c r="IT142" s="32">
        <v>2308</v>
      </c>
      <c r="IU142" s="32">
        <v>2414</v>
      </c>
      <c r="IV142" s="32">
        <v>2394</v>
      </c>
      <c r="IW142" s="32">
        <v>3342</v>
      </c>
      <c r="IX142" s="18">
        <v>711</v>
      </c>
      <c r="IY142" s="32">
        <v>740</v>
      </c>
      <c r="IZ142" s="32">
        <v>937</v>
      </c>
      <c r="JA142" s="32">
        <v>1154</v>
      </c>
      <c r="JB142" s="32">
        <v>1449</v>
      </c>
      <c r="JC142" s="32">
        <v>1772</v>
      </c>
      <c r="JD142" s="32">
        <v>1852</v>
      </c>
      <c r="JE142" s="32">
        <v>1964</v>
      </c>
      <c r="JF142" s="32">
        <v>2109</v>
      </c>
      <c r="JG142" s="32">
        <v>2168</v>
      </c>
      <c r="JH142" s="32">
        <v>2330</v>
      </c>
      <c r="JI142" s="18">
        <v>4656</v>
      </c>
      <c r="JJ142" s="32">
        <v>4899</v>
      </c>
      <c r="JK142" s="32">
        <v>5611</v>
      </c>
      <c r="JL142" s="32">
        <v>6965</v>
      </c>
      <c r="JM142" s="32">
        <v>8280</v>
      </c>
      <c r="JN142" s="32">
        <v>8646</v>
      </c>
      <c r="JO142" s="32">
        <v>8938</v>
      </c>
      <c r="JP142" s="32">
        <v>9393</v>
      </c>
      <c r="JQ142" s="32">
        <v>10053</v>
      </c>
      <c r="JR142" s="32">
        <v>10294</v>
      </c>
      <c r="JS142" s="31">
        <v>14696</v>
      </c>
      <c r="JT142" s="54">
        <v>0.77600000000000002</v>
      </c>
      <c r="JU142" s="54">
        <v>0.84599999999999997</v>
      </c>
      <c r="JV142" s="174">
        <v>0.87</v>
      </c>
      <c r="JW142" s="11">
        <v>9.0999999999999998E-2</v>
      </c>
      <c r="JX142" s="9">
        <v>0.24099999999999999</v>
      </c>
      <c r="JY142" s="174">
        <v>0.251</v>
      </c>
      <c r="JZ142" s="182">
        <v>34.5</v>
      </c>
      <c r="KA142" s="11">
        <v>0.30099999999999999</v>
      </c>
      <c r="KB142" s="9">
        <v>0.157</v>
      </c>
      <c r="KC142" s="9">
        <v>0.122</v>
      </c>
      <c r="KD142" s="9">
        <v>8.3000000000000004E-2</v>
      </c>
      <c r="KE142" s="9">
        <v>6.6000000000000003E-2</v>
      </c>
      <c r="KF142" s="174">
        <v>0.13900000000000001</v>
      </c>
    </row>
    <row r="143" spans="1:292" ht="16.5" customHeight="1" x14ac:dyDescent="0.35">
      <c r="A143" s="78" t="s">
        <v>129</v>
      </c>
      <c r="B143" s="46" t="s">
        <v>132</v>
      </c>
      <c r="C143" s="152">
        <v>20465</v>
      </c>
      <c r="D143" s="55">
        <v>21063</v>
      </c>
      <c r="E143" s="55">
        <v>21747</v>
      </c>
      <c r="F143" s="55">
        <v>21576</v>
      </c>
      <c r="G143" s="55">
        <v>20817</v>
      </c>
      <c r="H143" s="32">
        <v>20817</v>
      </c>
      <c r="I143" s="32">
        <v>20400</v>
      </c>
      <c r="J143" s="34">
        <v>18992</v>
      </c>
      <c r="K143" s="34">
        <v>19813</v>
      </c>
      <c r="L143" s="34">
        <v>19524</v>
      </c>
      <c r="M143" s="184">
        <v>19530</v>
      </c>
      <c r="N143" s="140">
        <f t="shared" si="61"/>
        <v>2.9220620571707795E-2</v>
      </c>
      <c r="O143" s="141">
        <f t="shared" si="55"/>
        <v>3.2474006551773252E-2</v>
      </c>
      <c r="P143" s="141">
        <f t="shared" si="56"/>
        <v>-7.8631535384190918E-3</v>
      </c>
      <c r="Q143" s="141">
        <f t="shared" si="57"/>
        <v>-3.5177975528364852E-2</v>
      </c>
      <c r="R143" s="141">
        <f t="shared" si="58"/>
        <v>0</v>
      </c>
      <c r="S143" s="141">
        <f t="shared" si="59"/>
        <v>-2.0031704856607581E-2</v>
      </c>
      <c r="T143" s="141">
        <f t="shared" si="60"/>
        <v>-6.9019607843137251E-2</v>
      </c>
      <c r="U143" s="141">
        <f t="shared" si="64"/>
        <v>4.3228727885425443E-2</v>
      </c>
      <c r="V143" s="141">
        <f t="shared" si="62"/>
        <v>-1.4586382678039671E-2</v>
      </c>
      <c r="W143" s="186">
        <f t="shared" si="63"/>
        <v>3.0731407498463427E-4</v>
      </c>
      <c r="X143" s="2">
        <v>0.1</v>
      </c>
      <c r="Y143" s="2">
        <v>0.28000000000000003</v>
      </c>
      <c r="Z143" s="2">
        <v>0.18</v>
      </c>
      <c r="AA143" s="2">
        <v>0.26</v>
      </c>
      <c r="AB143" s="2">
        <v>0.08</v>
      </c>
      <c r="AC143" s="3">
        <v>0.1</v>
      </c>
      <c r="AD143" s="77">
        <v>0.1</v>
      </c>
      <c r="AE143" s="2">
        <v>0.26</v>
      </c>
      <c r="AF143" s="2">
        <v>0.23</v>
      </c>
      <c r="AG143" s="2">
        <v>0.25</v>
      </c>
      <c r="AH143" s="2">
        <v>0.08</v>
      </c>
      <c r="AI143" s="2">
        <v>0.09</v>
      </c>
      <c r="AJ143" s="10">
        <v>7.0152217074784917E-2</v>
      </c>
      <c r="AK143" s="40">
        <v>0.15832612126457263</v>
      </c>
      <c r="AL143" s="40">
        <v>0.2678816881331772</v>
      </c>
      <c r="AM143" s="40">
        <v>0.28880517232601943</v>
      </c>
      <c r="AN143" s="40">
        <v>0.1171409662475182</v>
      </c>
      <c r="AO143" s="175">
        <v>9.7693834953927611E-2</v>
      </c>
      <c r="AP143" s="56">
        <v>0.08</v>
      </c>
      <c r="AQ143" s="38">
        <v>0.14499999999999999</v>
      </c>
      <c r="AR143" s="216">
        <v>0.10655195234943746</v>
      </c>
      <c r="AS143" s="56">
        <v>0.45800000000000002</v>
      </c>
      <c r="AT143" s="38">
        <v>0.53200000000000003</v>
      </c>
      <c r="AU143" s="216">
        <v>0.57201038537901538</v>
      </c>
      <c r="AV143" s="56">
        <v>8.9999999999999993E-3</v>
      </c>
      <c r="AW143" s="38">
        <v>7.0000000000000001E-3</v>
      </c>
      <c r="AX143" s="216">
        <v>4.0217889324441281E-3</v>
      </c>
      <c r="AY143" s="48">
        <v>0.02</v>
      </c>
      <c r="AZ143" s="38">
        <v>1.9E-2</v>
      </c>
      <c r="BA143" s="216">
        <v>3.5127017258056302E-2</v>
      </c>
      <c r="BB143" s="39">
        <v>0.42</v>
      </c>
      <c r="BC143" s="38">
        <v>0.28299999999999997</v>
      </c>
      <c r="BD143" s="216">
        <v>0.25917629689965893</v>
      </c>
      <c r="BE143" s="56">
        <v>1.2999999999999999E-2</v>
      </c>
      <c r="BF143" s="57">
        <v>1.4E-2</v>
      </c>
      <c r="BG143" s="218">
        <v>2.3112559181387771E-2</v>
      </c>
      <c r="BH143" s="192">
        <v>735.20427644138977</v>
      </c>
      <c r="BI143" s="137">
        <v>0.115</v>
      </c>
      <c r="BJ143" s="38">
        <v>0.13500000000000001</v>
      </c>
      <c r="BK143" s="38">
        <v>0.153</v>
      </c>
      <c r="BL143" s="38">
        <v>0.128</v>
      </c>
      <c r="BM143" s="152">
        <v>4104</v>
      </c>
      <c r="BN143" s="55">
        <v>4288</v>
      </c>
      <c r="BO143" s="55">
        <v>4310</v>
      </c>
      <c r="BP143" s="55">
        <v>4408</v>
      </c>
      <c r="BQ143" s="55">
        <v>4509</v>
      </c>
      <c r="BR143" s="32">
        <v>4513</v>
      </c>
      <c r="BS143" s="19">
        <v>4555</v>
      </c>
      <c r="BT143" s="32">
        <v>4617</v>
      </c>
      <c r="BU143" s="32">
        <v>4633</v>
      </c>
      <c r="BV143" s="32">
        <v>4540</v>
      </c>
      <c r="BW143" s="31">
        <v>4547</v>
      </c>
      <c r="BX143" s="98">
        <v>2.9129999999999998</v>
      </c>
      <c r="BY143" s="58">
        <v>2.93</v>
      </c>
      <c r="BZ143" s="58">
        <v>2.94</v>
      </c>
      <c r="CA143" s="58">
        <v>2.87</v>
      </c>
      <c r="CB143" s="58">
        <v>2.82</v>
      </c>
      <c r="CC143" s="49">
        <v>2.87</v>
      </c>
      <c r="CD143" s="7">
        <v>2.9089999999999998</v>
      </c>
      <c r="CE143" s="49">
        <v>2.9460000000000002</v>
      </c>
      <c r="CF143" s="49">
        <v>2.9780000000000002</v>
      </c>
      <c r="CG143" s="49">
        <v>2.9660000000000002</v>
      </c>
      <c r="CH143" s="189">
        <v>2.9609999999999999</v>
      </c>
      <c r="CI143" s="207">
        <v>0.31694433157253149</v>
      </c>
      <c r="CJ143" s="121">
        <v>0.31389678992279563</v>
      </c>
      <c r="CK143" s="121">
        <v>0.15644047135310848</v>
      </c>
      <c r="CL143" s="121">
        <v>0.10194536781828653</v>
      </c>
      <c r="CM143" s="121">
        <v>6.065464621590793E-2</v>
      </c>
      <c r="CN143" s="121">
        <v>3.0042559510696173E-2</v>
      </c>
      <c r="CO143" s="121">
        <v>2.0075833606673751E-2</v>
      </c>
      <c r="CP143" s="207">
        <v>0.1999187322226737</v>
      </c>
      <c r="CQ143" s="121">
        <v>0.14425030475416498</v>
      </c>
      <c r="CR143" s="121">
        <v>7.2937830150345384E-2</v>
      </c>
      <c r="CS143" s="121">
        <v>0.12982527427874849</v>
      </c>
      <c r="CT143" s="121">
        <v>0.14607882974400649</v>
      </c>
      <c r="CU143" s="121">
        <v>0.11296221048354327</v>
      </c>
      <c r="CV143" s="121">
        <v>0.12230800487606663</v>
      </c>
      <c r="CW143" s="121">
        <v>6.0361582028620082E-2</v>
      </c>
      <c r="CX143" s="121">
        <v>9.674678652670814E-3</v>
      </c>
      <c r="CY143" s="204">
        <v>1.6825528091601414E-3</v>
      </c>
      <c r="CZ143" s="129">
        <v>35629</v>
      </c>
      <c r="DA143" s="93">
        <v>41856</v>
      </c>
      <c r="DB143" s="222">
        <v>45385</v>
      </c>
      <c r="DC143" s="21">
        <v>34</v>
      </c>
      <c r="DD143" s="19">
        <v>123</v>
      </c>
      <c r="DE143" s="19">
        <v>109</v>
      </c>
      <c r="DF143" s="19">
        <v>27</v>
      </c>
      <c r="DG143" s="19">
        <v>7</v>
      </c>
      <c r="DH143" s="19">
        <v>5</v>
      </c>
      <c r="DI143" s="19">
        <v>9</v>
      </c>
      <c r="DJ143" s="19">
        <v>3</v>
      </c>
      <c r="DK143" s="19">
        <v>3</v>
      </c>
      <c r="DL143" s="19">
        <v>2</v>
      </c>
      <c r="DM143" s="20">
        <v>0</v>
      </c>
      <c r="DN143" s="21">
        <v>34</v>
      </c>
      <c r="DO143" s="19">
        <v>42</v>
      </c>
      <c r="DP143" s="19">
        <v>109</v>
      </c>
      <c r="DQ143" s="19">
        <v>27</v>
      </c>
      <c r="DR143" s="19">
        <v>4</v>
      </c>
      <c r="DS143" s="19">
        <v>7</v>
      </c>
      <c r="DT143" s="19">
        <v>9</v>
      </c>
      <c r="DU143" s="19">
        <v>3</v>
      </c>
      <c r="DV143" s="19">
        <v>3</v>
      </c>
      <c r="DW143" s="50">
        <v>2</v>
      </c>
      <c r="DX143" s="201">
        <v>0</v>
      </c>
      <c r="DY143" s="21">
        <v>0</v>
      </c>
      <c r="DZ143" s="19">
        <v>81</v>
      </c>
      <c r="EA143" s="19">
        <v>0</v>
      </c>
      <c r="EB143" s="19">
        <v>0</v>
      </c>
      <c r="EC143" s="19">
        <v>3</v>
      </c>
      <c r="ED143" s="19">
        <v>0</v>
      </c>
      <c r="EE143" s="19">
        <v>0</v>
      </c>
      <c r="EF143" s="19">
        <v>0</v>
      </c>
      <c r="EG143" s="19">
        <v>0</v>
      </c>
      <c r="EH143" s="19">
        <v>0</v>
      </c>
      <c r="EI143" s="20">
        <v>0</v>
      </c>
      <c r="EJ143" s="59">
        <v>90318</v>
      </c>
      <c r="EK143" s="51">
        <v>95000</v>
      </c>
      <c r="EL143" s="51">
        <v>110750</v>
      </c>
      <c r="EM143" s="51">
        <v>119000</v>
      </c>
      <c r="EN143" s="51">
        <v>115750</v>
      </c>
      <c r="EO143" s="51">
        <v>170250</v>
      </c>
      <c r="EP143" s="51">
        <v>195000</v>
      </c>
      <c r="EQ143" s="51">
        <v>223500</v>
      </c>
      <c r="ER143" s="60">
        <v>198000</v>
      </c>
      <c r="ES143" s="51">
        <v>135000</v>
      </c>
      <c r="ET143" s="51">
        <v>141000</v>
      </c>
      <c r="EU143" s="51">
        <v>104000</v>
      </c>
      <c r="EV143" s="51">
        <v>94250</v>
      </c>
      <c r="EW143" s="51">
        <v>93750</v>
      </c>
      <c r="EX143" s="51">
        <v>102000</v>
      </c>
      <c r="EY143" s="51">
        <v>123500</v>
      </c>
      <c r="EZ143" s="51">
        <v>152500</v>
      </c>
      <c r="FA143" s="51">
        <v>145000</v>
      </c>
      <c r="FB143" s="51">
        <v>137500</v>
      </c>
      <c r="FC143" s="51">
        <v>155000</v>
      </c>
      <c r="FD143" s="51">
        <v>168000</v>
      </c>
      <c r="FE143" s="240">
        <v>184750</v>
      </c>
      <c r="FF143" s="48">
        <v>5.1839057552204436E-2</v>
      </c>
      <c r="FG143" s="61">
        <v>0.16578947368421051</v>
      </c>
      <c r="FH143" s="61">
        <v>7.4492099322799099E-2</v>
      </c>
      <c r="FI143" s="9">
        <v>-2.7310924369747913E-2</v>
      </c>
      <c r="FJ143" s="9">
        <v>0.47084233261339103</v>
      </c>
      <c r="FK143" s="9">
        <v>0.14537444933920707</v>
      </c>
      <c r="FL143" s="9">
        <v>0.14615384615384608</v>
      </c>
      <c r="FM143" s="9">
        <v>-0.11409395973154357</v>
      </c>
      <c r="FN143" s="9">
        <v>-0.31818181818181823</v>
      </c>
      <c r="FO143" s="61">
        <v>4.4444444444444446E-2</v>
      </c>
      <c r="FP143" s="9">
        <v>-0.26241134751773049</v>
      </c>
      <c r="FQ143" s="9">
        <f t="shared" si="65"/>
        <v>-9.375E-2</v>
      </c>
      <c r="FR143" s="40">
        <v>8.0645161290322509E-3</v>
      </c>
      <c r="FS143" s="40">
        <v>8.7999999999999995E-2</v>
      </c>
      <c r="FT143" s="40">
        <v>0.2107843137254902</v>
      </c>
      <c r="FU143" s="40">
        <v>0.23481781376518218</v>
      </c>
      <c r="FV143" s="40">
        <v>-4.9180327868852458E-2</v>
      </c>
      <c r="FW143" s="40">
        <v>-5.1724137931034482E-2</v>
      </c>
      <c r="FX143" s="40">
        <v>0.127</v>
      </c>
      <c r="FY143" s="40">
        <v>8.4000000000000005E-2</v>
      </c>
      <c r="FZ143" s="175">
        <v>0.1</v>
      </c>
      <c r="GA143" s="194">
        <v>3195</v>
      </c>
      <c r="GB143" s="39">
        <v>0.58420186505759741</v>
      </c>
      <c r="GC143" s="198">
        <v>136</v>
      </c>
      <c r="GD143" s="39">
        <v>2.4867434631559701E-2</v>
      </c>
      <c r="GE143" s="198">
        <v>757</v>
      </c>
      <c r="GF143" s="39">
        <v>0.13841652953007863</v>
      </c>
      <c r="GG143" s="198">
        <v>760</v>
      </c>
      <c r="GH143" s="39">
        <v>0.13896507588224538</v>
      </c>
      <c r="GI143" s="198">
        <v>621</v>
      </c>
      <c r="GJ143" s="39">
        <v>0.11354909489851893</v>
      </c>
      <c r="GK143" s="207">
        <v>5.0792360828931325E-3</v>
      </c>
      <c r="GL143" s="121">
        <v>3.4538805363673302E-3</v>
      </c>
      <c r="GM143" s="121">
        <v>9.5083299471759447E-2</v>
      </c>
      <c r="GN143" s="121">
        <v>0.30373831775700932</v>
      </c>
      <c r="GO143" s="121">
        <v>0.31023973994311255</v>
      </c>
      <c r="GP143" s="121">
        <v>0.23811458756603007</v>
      </c>
      <c r="GQ143" s="204">
        <v>4.4290938642828119E-2</v>
      </c>
      <c r="GR143" s="52">
        <v>0.43070000000000003</v>
      </c>
      <c r="GS143" s="52">
        <v>0.56930000000000003</v>
      </c>
      <c r="GT143" s="10">
        <v>0.47799999999999998</v>
      </c>
      <c r="GU143" s="42">
        <v>0.52200000000000002</v>
      </c>
      <c r="GV143" s="207">
        <v>0.47</v>
      </c>
      <c r="GW143" s="204">
        <v>0.53</v>
      </c>
      <c r="GX143" s="207">
        <v>0.21284565385039109</v>
      </c>
      <c r="GY143" s="121">
        <v>0.1844685376355242</v>
      </c>
      <c r="GZ143" s="204">
        <v>0.30030264570926485</v>
      </c>
      <c r="HA143" s="42">
        <v>0.69400000000000006</v>
      </c>
      <c r="HB143" s="43">
        <v>0.22</v>
      </c>
      <c r="HC143" s="43">
        <v>2E-3</v>
      </c>
      <c r="HD143" s="43">
        <v>7.4048913043478257E-2</v>
      </c>
      <c r="HE143" s="43">
        <v>0.01</v>
      </c>
      <c r="HF143" s="285">
        <v>0.78654566975734863</v>
      </c>
      <c r="HG143" s="40">
        <v>0.1331623594397317</v>
      </c>
      <c r="HH143" s="40">
        <v>1.6965870980469519E-2</v>
      </c>
      <c r="HI143" s="40">
        <v>4.7346616689682382E-2</v>
      </c>
      <c r="HJ143" s="40">
        <v>1.5979483132767803E-2</v>
      </c>
      <c r="HK143" s="225">
        <v>0.80493630573248409</v>
      </c>
      <c r="HL143" s="228">
        <v>0.12898089171974522</v>
      </c>
      <c r="HM143" s="228">
        <v>3.7818471337579618E-3</v>
      </c>
      <c r="HN143" s="228">
        <v>3.48328025477707E-2</v>
      </c>
      <c r="HO143" s="228">
        <v>2.7468152866242039E-2</v>
      </c>
      <c r="HP143" s="11">
        <v>0.62599999999999989</v>
      </c>
      <c r="HQ143" s="9">
        <v>0.21200000000000002</v>
      </c>
      <c r="HR143" s="9">
        <v>9.8000000000000004E-2</v>
      </c>
      <c r="HS143" s="9">
        <v>1.8000000000000002E-2</v>
      </c>
      <c r="HT143" s="174">
        <v>4.5999999999999999E-2</v>
      </c>
      <c r="HU143" s="236">
        <v>16.399999999999999</v>
      </c>
      <c r="HV143" s="237">
        <v>18</v>
      </c>
      <c r="HW143" s="237">
        <v>18.8</v>
      </c>
      <c r="HX143" s="137">
        <v>9.0944804557061484E-2</v>
      </c>
      <c r="HY143" s="38">
        <v>0.39501080337851108</v>
      </c>
      <c r="HZ143" s="38">
        <v>0.33156550775879001</v>
      </c>
      <c r="IA143" s="216">
        <v>0.18247888430563741</v>
      </c>
      <c r="IB143" s="18">
        <v>1514</v>
      </c>
      <c r="IC143" s="32">
        <v>1557</v>
      </c>
      <c r="ID143" s="32">
        <v>1579</v>
      </c>
      <c r="IE143" s="32">
        <v>1613</v>
      </c>
      <c r="IF143" s="32">
        <v>1503</v>
      </c>
      <c r="IG143" s="32">
        <v>1438</v>
      </c>
      <c r="IH143" s="32">
        <v>1301</v>
      </c>
      <c r="II143" s="32">
        <v>1126</v>
      </c>
      <c r="IJ143" s="32">
        <v>1059</v>
      </c>
      <c r="IK143" s="32">
        <v>1027</v>
      </c>
      <c r="IL143" s="31">
        <v>1617</v>
      </c>
      <c r="IM143" s="18">
        <v>853</v>
      </c>
      <c r="IN143" s="32">
        <v>792</v>
      </c>
      <c r="IO143" s="32">
        <v>820</v>
      </c>
      <c r="IP143" s="32">
        <v>823</v>
      </c>
      <c r="IQ143" s="32">
        <v>835</v>
      </c>
      <c r="IR143" s="32">
        <v>856</v>
      </c>
      <c r="IS143" s="32">
        <v>759</v>
      </c>
      <c r="IT143" s="32">
        <v>645</v>
      </c>
      <c r="IU143" s="32">
        <v>558</v>
      </c>
      <c r="IV143" s="32">
        <v>543</v>
      </c>
      <c r="IW143" s="32">
        <v>771</v>
      </c>
      <c r="IX143" s="18">
        <v>736</v>
      </c>
      <c r="IY143" s="32">
        <v>781</v>
      </c>
      <c r="IZ143" s="32">
        <v>691</v>
      </c>
      <c r="JA143" s="32">
        <v>689</v>
      </c>
      <c r="JB143" s="32">
        <v>753</v>
      </c>
      <c r="JC143" s="32">
        <v>740</v>
      </c>
      <c r="JD143" s="32">
        <v>761</v>
      </c>
      <c r="JE143" s="32">
        <v>741</v>
      </c>
      <c r="JF143" s="32">
        <v>753</v>
      </c>
      <c r="JG143" s="32">
        <v>716</v>
      </c>
      <c r="JH143" s="32">
        <v>820</v>
      </c>
      <c r="JI143" s="18">
        <v>3103</v>
      </c>
      <c r="JJ143" s="32">
        <v>3130</v>
      </c>
      <c r="JK143" s="32">
        <v>3090</v>
      </c>
      <c r="JL143" s="32">
        <v>3125</v>
      </c>
      <c r="JM143" s="32">
        <v>3091</v>
      </c>
      <c r="JN143" s="32">
        <v>3034</v>
      </c>
      <c r="JO143" s="32">
        <v>2821</v>
      </c>
      <c r="JP143" s="32">
        <v>2512</v>
      </c>
      <c r="JQ143" s="32">
        <v>2370</v>
      </c>
      <c r="JR143" s="32">
        <v>2286</v>
      </c>
      <c r="JS143" s="31">
        <v>3208</v>
      </c>
      <c r="JT143" s="54">
        <v>0.68100000000000005</v>
      </c>
      <c r="JU143" s="54">
        <v>0.69299999999999995</v>
      </c>
      <c r="JV143" s="174">
        <v>0.70799999999999996</v>
      </c>
      <c r="JW143" s="11">
        <v>0.09</v>
      </c>
      <c r="JX143" s="9">
        <v>7.3999999999999996E-2</v>
      </c>
      <c r="JY143" s="174">
        <v>7.8E-2</v>
      </c>
      <c r="JZ143" s="182">
        <v>35.200000000000003</v>
      </c>
      <c r="KA143" s="11">
        <v>0.32200000000000001</v>
      </c>
      <c r="KB143" s="9">
        <v>0.14299999999999999</v>
      </c>
      <c r="KC143" s="9">
        <v>0.111</v>
      </c>
      <c r="KD143" s="9">
        <v>5.3999999999999999E-2</v>
      </c>
      <c r="KE143" s="9">
        <v>7.1999999999999995E-2</v>
      </c>
      <c r="KF143" s="174">
        <v>0.246</v>
      </c>
    </row>
    <row r="144" spans="1:292" ht="16.5" customHeight="1" x14ac:dyDescent="0.35">
      <c r="A144" s="78" t="s">
        <v>129</v>
      </c>
      <c r="B144" s="46" t="s">
        <v>133</v>
      </c>
      <c r="C144" s="152">
        <v>7139</v>
      </c>
      <c r="D144" s="55">
        <v>7369</v>
      </c>
      <c r="E144" s="55">
        <v>7579</v>
      </c>
      <c r="F144" s="55">
        <v>7608</v>
      </c>
      <c r="G144" s="55">
        <v>7626</v>
      </c>
      <c r="H144" s="32">
        <v>7879</v>
      </c>
      <c r="I144" s="32">
        <v>7998</v>
      </c>
      <c r="J144" s="34">
        <v>8231</v>
      </c>
      <c r="K144" s="34">
        <v>8289</v>
      </c>
      <c r="L144" s="34">
        <v>8793</v>
      </c>
      <c r="M144" s="184">
        <v>9522</v>
      </c>
      <c r="N144" s="140">
        <f t="shared" si="61"/>
        <v>3.2217397394593082E-2</v>
      </c>
      <c r="O144" s="141">
        <f t="shared" si="55"/>
        <v>2.849776089021577E-2</v>
      </c>
      <c r="P144" s="141">
        <f t="shared" si="56"/>
        <v>3.8263623169283545E-3</v>
      </c>
      <c r="Q144" s="141">
        <f t="shared" si="57"/>
        <v>2.3659305993690852E-3</v>
      </c>
      <c r="R144" s="141">
        <f t="shared" si="58"/>
        <v>3.317597692105953E-2</v>
      </c>
      <c r="S144" s="141">
        <f t="shared" si="59"/>
        <v>1.510343952278208E-2</v>
      </c>
      <c r="T144" s="141">
        <f t="shared" si="60"/>
        <v>2.9132283070767692E-2</v>
      </c>
      <c r="U144" s="141">
        <f t="shared" si="64"/>
        <v>7.0465314056615234E-3</v>
      </c>
      <c r="V144" s="141">
        <f t="shared" ref="V144:V175" si="66">(L144-K144)/K144</f>
        <v>6.0803474484256242E-2</v>
      </c>
      <c r="W144" s="186">
        <f t="shared" ref="W144:W175" si="67">(M144-L144)/L144</f>
        <v>8.2906857727737968E-2</v>
      </c>
      <c r="X144" s="2">
        <v>0.05</v>
      </c>
      <c r="Y144" s="2">
        <v>0.2</v>
      </c>
      <c r="Z144" s="2">
        <v>0.12</v>
      </c>
      <c r="AA144" s="2">
        <v>0.26</v>
      </c>
      <c r="AB144" s="2">
        <v>0.11</v>
      </c>
      <c r="AC144" s="3">
        <v>0.26</v>
      </c>
      <c r="AD144" s="77">
        <v>0.06</v>
      </c>
      <c r="AE144" s="2">
        <v>0.19</v>
      </c>
      <c r="AF144" s="2">
        <v>0.2</v>
      </c>
      <c r="AG144" s="2">
        <v>0.23</v>
      </c>
      <c r="AH144" s="2">
        <v>0.11</v>
      </c>
      <c r="AI144" s="2">
        <v>0.21</v>
      </c>
      <c r="AJ144" s="10">
        <v>3.0519627864760607E-2</v>
      </c>
      <c r="AK144" s="40">
        <v>0.18413886997957796</v>
      </c>
      <c r="AL144" s="40">
        <v>0.14533696392103471</v>
      </c>
      <c r="AM144" s="40">
        <v>0.23678239164964829</v>
      </c>
      <c r="AN144" s="40">
        <v>0.13160880417517587</v>
      </c>
      <c r="AO144" s="175">
        <v>0.27161334240980256</v>
      </c>
      <c r="AP144" s="56">
        <v>6.0000000000000001E-3</v>
      </c>
      <c r="AQ144" s="38">
        <v>0.01</v>
      </c>
      <c r="AR144" s="216">
        <v>1.1685954163830271E-2</v>
      </c>
      <c r="AS144" s="56">
        <v>0.14099999999999999</v>
      </c>
      <c r="AT144" s="38">
        <v>0.224</v>
      </c>
      <c r="AU144" s="216">
        <v>0.30508282278193782</v>
      </c>
      <c r="AV144" s="56">
        <v>4.0000000000000001E-3</v>
      </c>
      <c r="AW144" s="38">
        <v>8.9999999999999993E-3</v>
      </c>
      <c r="AX144" s="216">
        <v>5.6727932834127522E-3</v>
      </c>
      <c r="AY144" s="48">
        <v>0.02</v>
      </c>
      <c r="AZ144" s="38">
        <v>1.9E-2</v>
      </c>
      <c r="BA144" s="216">
        <v>2.1670070342636714E-2</v>
      </c>
      <c r="BB144" s="39">
        <v>0.81899999999999995</v>
      </c>
      <c r="BC144" s="38">
        <v>0.72699999999999998</v>
      </c>
      <c r="BD144" s="216">
        <v>0.63047424551849329</v>
      </c>
      <c r="BE144" s="56">
        <v>0.01</v>
      </c>
      <c r="BF144" s="57">
        <v>1.2E-2</v>
      </c>
      <c r="BG144" s="218">
        <v>2.5414113909689132E-2</v>
      </c>
      <c r="BH144" s="192">
        <v>628.21548821548822</v>
      </c>
      <c r="BI144" s="137">
        <v>5.0999999999999997E-2</v>
      </c>
      <c r="BJ144" s="38">
        <v>0.08</v>
      </c>
      <c r="BK144" s="38">
        <v>5.7000000000000002E-2</v>
      </c>
      <c r="BL144" s="38">
        <v>4.3999999999999997E-2</v>
      </c>
      <c r="BM144" s="152">
        <v>2982</v>
      </c>
      <c r="BN144" s="55">
        <v>3054</v>
      </c>
      <c r="BO144" s="55">
        <v>3125</v>
      </c>
      <c r="BP144" s="55">
        <v>3197</v>
      </c>
      <c r="BQ144" s="55">
        <v>3258</v>
      </c>
      <c r="BR144" s="32">
        <v>3314</v>
      </c>
      <c r="BS144" s="19">
        <v>3294</v>
      </c>
      <c r="BT144" s="32">
        <v>3298</v>
      </c>
      <c r="BU144" s="32">
        <v>3367</v>
      </c>
      <c r="BV144" s="32">
        <v>3585</v>
      </c>
      <c r="BW144" s="31">
        <v>3812</v>
      </c>
      <c r="BX144" s="98">
        <v>2.3620000000000001</v>
      </c>
      <c r="BY144" s="58">
        <v>2.38</v>
      </c>
      <c r="BZ144" s="58">
        <v>2.4</v>
      </c>
      <c r="CA144" s="58">
        <v>2.36</v>
      </c>
      <c r="CB144" s="58">
        <v>2.3199999999999998</v>
      </c>
      <c r="CC144" s="49">
        <v>2.36</v>
      </c>
      <c r="CD144" s="7">
        <v>2.391</v>
      </c>
      <c r="CE144" s="49">
        <v>2.4220000000000002</v>
      </c>
      <c r="CF144" s="49">
        <v>2.4470000000000001</v>
      </c>
      <c r="CG144" s="49">
        <v>2.4380000000000002</v>
      </c>
      <c r="CH144" s="189">
        <v>2.4340000000000002</v>
      </c>
      <c r="CI144" s="207">
        <v>0.28408037094281297</v>
      </c>
      <c r="CJ144" s="121">
        <v>0.39196290571870168</v>
      </c>
      <c r="CK144" s="121">
        <v>9.0571870170015459E-2</v>
      </c>
      <c r="CL144" s="121">
        <v>0.11522357086499281</v>
      </c>
      <c r="CM144" s="121">
        <v>7.6706909782643926E-2</v>
      </c>
      <c r="CN144" s="121">
        <v>2.8724289620734741E-2</v>
      </c>
      <c r="CO144" s="121">
        <v>1.2730082900098354E-2</v>
      </c>
      <c r="CP144" s="207">
        <v>0.11406491499227202</v>
      </c>
      <c r="CQ144" s="121">
        <v>9.1499227202472957E-2</v>
      </c>
      <c r="CR144" s="121">
        <v>0.1106646058732612</v>
      </c>
      <c r="CS144" s="121">
        <v>0.14157650695517773</v>
      </c>
      <c r="CT144" s="121">
        <v>0.17805255023183925</v>
      </c>
      <c r="CU144" s="121">
        <v>0.12055641421947449</v>
      </c>
      <c r="CV144" s="121">
        <v>0.1465224111282844</v>
      </c>
      <c r="CW144" s="121">
        <v>6.2327493546944508E-2</v>
      </c>
      <c r="CX144" s="121">
        <v>2.6359849049498271E-2</v>
      </c>
      <c r="CY144" s="204">
        <v>8.376026800775151E-3</v>
      </c>
      <c r="CZ144" s="129">
        <v>39663</v>
      </c>
      <c r="DA144" s="93">
        <v>48945</v>
      </c>
      <c r="DB144" s="222">
        <v>56903</v>
      </c>
      <c r="DC144" s="21">
        <v>15</v>
      </c>
      <c r="DD144" s="19">
        <v>18</v>
      </c>
      <c r="DE144" s="19">
        <v>9</v>
      </c>
      <c r="DF144" s="19">
        <v>15</v>
      </c>
      <c r="DG144" s="19">
        <v>1</v>
      </c>
      <c r="DH144" s="19">
        <v>0</v>
      </c>
      <c r="DI144" s="19">
        <v>28</v>
      </c>
      <c r="DJ144" s="19">
        <v>15</v>
      </c>
      <c r="DK144" s="19">
        <v>92</v>
      </c>
      <c r="DL144" s="19">
        <v>90</v>
      </c>
      <c r="DM144" s="20">
        <v>343</v>
      </c>
      <c r="DN144" s="21">
        <v>15</v>
      </c>
      <c r="DO144" s="19">
        <v>18</v>
      </c>
      <c r="DP144" s="19">
        <v>9</v>
      </c>
      <c r="DQ144" s="19">
        <v>15</v>
      </c>
      <c r="DR144" s="19">
        <v>1</v>
      </c>
      <c r="DS144" s="19">
        <v>0</v>
      </c>
      <c r="DT144" s="19">
        <v>28</v>
      </c>
      <c r="DU144" s="19">
        <v>15</v>
      </c>
      <c r="DV144" s="19">
        <v>92</v>
      </c>
      <c r="DW144" s="50">
        <v>90</v>
      </c>
      <c r="DX144" s="201">
        <v>343</v>
      </c>
      <c r="DY144" s="21">
        <v>0</v>
      </c>
      <c r="DZ144" s="19">
        <v>0</v>
      </c>
      <c r="EA144" s="19">
        <v>0</v>
      </c>
      <c r="EB144" s="19">
        <v>0</v>
      </c>
      <c r="EC144" s="19">
        <v>0</v>
      </c>
      <c r="ED144" s="19">
        <v>0</v>
      </c>
      <c r="EE144" s="19">
        <v>0</v>
      </c>
      <c r="EF144" s="19">
        <v>0</v>
      </c>
      <c r="EG144" s="19">
        <v>0</v>
      </c>
      <c r="EH144" s="19">
        <v>0</v>
      </c>
      <c r="EI144" s="20">
        <v>0</v>
      </c>
      <c r="EJ144" s="59">
        <v>126500</v>
      </c>
      <c r="EK144" s="51">
        <v>141000</v>
      </c>
      <c r="EL144" s="51">
        <v>159000</v>
      </c>
      <c r="EM144" s="51">
        <v>189000</v>
      </c>
      <c r="EN144" s="51">
        <v>260000</v>
      </c>
      <c r="EO144" s="51">
        <v>332500</v>
      </c>
      <c r="EP144" s="51">
        <v>337500</v>
      </c>
      <c r="EQ144" s="51">
        <v>314000</v>
      </c>
      <c r="ER144" s="60">
        <v>237500</v>
      </c>
      <c r="ES144" s="51">
        <v>161500</v>
      </c>
      <c r="ET144" s="51">
        <v>160000</v>
      </c>
      <c r="EU144" s="51">
        <v>150000</v>
      </c>
      <c r="EV144" s="51">
        <v>160500</v>
      </c>
      <c r="EW144" s="51">
        <v>274000</v>
      </c>
      <c r="EX144" s="51">
        <v>287500</v>
      </c>
      <c r="EY144" s="51">
        <v>339000</v>
      </c>
      <c r="EZ144" s="51">
        <v>349000</v>
      </c>
      <c r="FA144" s="51">
        <v>364000</v>
      </c>
      <c r="FB144" s="51">
        <v>352000</v>
      </c>
      <c r="FC144" s="51">
        <v>403500</v>
      </c>
      <c r="FD144" s="51">
        <v>405250</v>
      </c>
      <c r="FE144" s="240">
        <v>493500</v>
      </c>
      <c r="FF144" s="48">
        <v>0.11462450592885376</v>
      </c>
      <c r="FG144" s="61">
        <v>0.1276595744680851</v>
      </c>
      <c r="FH144" s="61">
        <v>0.18867924528301888</v>
      </c>
      <c r="FI144" s="9">
        <v>0.37566137566137559</v>
      </c>
      <c r="FJ144" s="9">
        <v>0.27884615384615374</v>
      </c>
      <c r="FK144" s="9">
        <v>1.5037593984962516E-2</v>
      </c>
      <c r="FL144" s="9">
        <v>-6.9629629629629597E-2</v>
      </c>
      <c r="FM144" s="9">
        <v>-0.24363057324840764</v>
      </c>
      <c r="FN144" s="9">
        <v>-0.31999999999999995</v>
      </c>
      <c r="FO144" s="61">
        <v>-9.2879256965944269E-3</v>
      </c>
      <c r="FP144" s="9">
        <v>-6.25E-2</v>
      </c>
      <c r="FQ144" s="9">
        <f t="shared" si="65"/>
        <v>7.0000000000000007E-2</v>
      </c>
      <c r="FR144" s="40">
        <v>0.70716510903426788</v>
      </c>
      <c r="FS144" s="40">
        <v>4.9270072992700732E-2</v>
      </c>
      <c r="FT144" s="40">
        <v>0.17913043478260871</v>
      </c>
      <c r="FU144" s="40">
        <v>2.9498525073746312E-2</v>
      </c>
      <c r="FV144" s="40">
        <v>4.2979942693409739E-2</v>
      </c>
      <c r="FW144" s="40">
        <v>-3.2967032967032968E-2</v>
      </c>
      <c r="FX144" s="40">
        <v>0.14599999999999999</v>
      </c>
      <c r="FY144" s="40">
        <v>4.0000000000000001E-3</v>
      </c>
      <c r="FZ144" s="175">
        <v>0.218</v>
      </c>
      <c r="GA144" s="194">
        <v>2766</v>
      </c>
      <c r="GB144" s="39">
        <v>0.64792691496837662</v>
      </c>
      <c r="GC144" s="198">
        <v>130</v>
      </c>
      <c r="GD144" s="39">
        <v>3.0452096509721246E-2</v>
      </c>
      <c r="GE144" s="198">
        <v>54</v>
      </c>
      <c r="GF144" s="39">
        <v>1.2649332396345749E-2</v>
      </c>
      <c r="GG144" s="198">
        <v>0</v>
      </c>
      <c r="GH144" s="39">
        <v>0</v>
      </c>
      <c r="GI144" s="198">
        <v>1319</v>
      </c>
      <c r="GJ144" s="39">
        <v>0.30897165612555633</v>
      </c>
      <c r="GK144" s="207">
        <v>5.7805255023183927E-2</v>
      </c>
      <c r="GL144" s="121">
        <v>2.6584234930448224E-2</v>
      </c>
      <c r="GM144" s="121">
        <v>0.12395672333848531</v>
      </c>
      <c r="GN144" s="121">
        <v>0.28222565687789797</v>
      </c>
      <c r="GO144" s="121">
        <v>0.3848531684698609</v>
      </c>
      <c r="GP144" s="121">
        <v>9.799072642967542E-2</v>
      </c>
      <c r="GQ144" s="204">
        <v>2.6584234930448224E-2</v>
      </c>
      <c r="GR144" s="52">
        <v>0.1704</v>
      </c>
      <c r="GS144" s="52">
        <v>0.8296</v>
      </c>
      <c r="GT144" s="10">
        <v>0.193</v>
      </c>
      <c r="GU144" s="42">
        <v>0.80700000000000005</v>
      </c>
      <c r="GV144" s="207">
        <v>0.156</v>
      </c>
      <c r="GW144" s="204">
        <v>0.84400000000000008</v>
      </c>
      <c r="GX144" s="207">
        <v>0.20940899425337856</v>
      </c>
      <c r="GY144" s="121">
        <v>0.18270724647161757</v>
      </c>
      <c r="GZ144" s="204">
        <v>0.36760141426682141</v>
      </c>
      <c r="HA144" s="42">
        <v>0.82799999999999996</v>
      </c>
      <c r="HB144" s="43">
        <v>0.113</v>
      </c>
      <c r="HC144" s="43">
        <v>6.9999999999999993E-3</v>
      </c>
      <c r="HD144" s="43">
        <v>2.3013304566702624E-2</v>
      </c>
      <c r="HE144" s="43">
        <v>2.8999999999999998E-2</v>
      </c>
      <c r="HF144" s="285">
        <v>0.81584582441113496</v>
      </c>
      <c r="HG144" s="40">
        <v>0.10385438972162742</v>
      </c>
      <c r="HH144" s="40">
        <v>0</v>
      </c>
      <c r="HI144" s="40">
        <v>2.4625267665952889E-2</v>
      </c>
      <c r="HJ144" s="40">
        <v>5.5674518201284794E-2</v>
      </c>
      <c r="HK144" s="225">
        <v>0.87666151468315301</v>
      </c>
      <c r="HL144" s="228">
        <v>7.6352395672333845E-2</v>
      </c>
      <c r="HM144" s="228">
        <v>0</v>
      </c>
      <c r="HN144" s="228">
        <v>1.7001545595054096E-2</v>
      </c>
      <c r="HO144" s="228">
        <v>2.9984544049459043E-2</v>
      </c>
      <c r="HP144" s="11">
        <v>0.22299999999999998</v>
      </c>
      <c r="HQ144" s="9">
        <v>0.39500000000000002</v>
      </c>
      <c r="HR144" s="9">
        <v>0.14699999999999999</v>
      </c>
      <c r="HS144" s="9">
        <v>0.127</v>
      </c>
      <c r="HT144" s="174">
        <v>0.108</v>
      </c>
      <c r="HU144" s="236">
        <v>26.4</v>
      </c>
      <c r="HV144" s="237">
        <v>29</v>
      </c>
      <c r="HW144" s="237">
        <v>32.700000000000003</v>
      </c>
      <c r="HX144" s="137">
        <v>5.1811919736448039E-2</v>
      </c>
      <c r="HY144" s="38">
        <v>0.31805929919137466</v>
      </c>
      <c r="HZ144" s="38">
        <v>0.43186582809224316</v>
      </c>
      <c r="IA144" s="216">
        <v>0.1982629529799341</v>
      </c>
      <c r="IB144" s="18">
        <v>0</v>
      </c>
      <c r="IC144" s="32">
        <v>0</v>
      </c>
      <c r="ID144" s="32">
        <v>0</v>
      </c>
      <c r="IE144" s="32">
        <v>0</v>
      </c>
      <c r="IF144" s="32">
        <v>0</v>
      </c>
      <c r="IG144" s="32">
        <v>0</v>
      </c>
      <c r="IH144" s="32">
        <v>140</v>
      </c>
      <c r="II144" s="32">
        <v>280</v>
      </c>
      <c r="IJ144" s="32">
        <v>284</v>
      </c>
      <c r="IK144" s="32">
        <v>252</v>
      </c>
      <c r="IL144" s="31">
        <v>223</v>
      </c>
      <c r="IM144" s="18">
        <v>0</v>
      </c>
      <c r="IN144" s="32">
        <v>0</v>
      </c>
      <c r="IO144" s="32">
        <v>0</v>
      </c>
      <c r="IP144" s="32">
        <v>0</v>
      </c>
      <c r="IQ144" s="32">
        <v>0</v>
      </c>
      <c r="IR144" s="32">
        <v>737</v>
      </c>
      <c r="IS144" s="32">
        <v>667</v>
      </c>
      <c r="IT144" s="32">
        <v>634</v>
      </c>
      <c r="IU144" s="32">
        <v>556</v>
      </c>
      <c r="IV144" s="32">
        <v>582</v>
      </c>
      <c r="IW144" s="32">
        <v>500</v>
      </c>
      <c r="IX144" s="18">
        <v>0</v>
      </c>
      <c r="IY144" s="32">
        <v>0</v>
      </c>
      <c r="IZ144" s="32">
        <v>0</v>
      </c>
      <c r="JA144" s="32">
        <v>0</v>
      </c>
      <c r="JB144" s="32">
        <v>0</v>
      </c>
      <c r="JC144" s="32">
        <v>0</v>
      </c>
      <c r="JD144" s="32">
        <v>0</v>
      </c>
      <c r="JE144" s="32">
        <v>0</v>
      </c>
      <c r="JF144" s="32">
        <v>0</v>
      </c>
      <c r="JG144" s="32">
        <v>0</v>
      </c>
      <c r="JH144" s="32">
        <v>0</v>
      </c>
      <c r="JI144" s="18">
        <v>0</v>
      </c>
      <c r="JJ144" s="32">
        <v>0</v>
      </c>
      <c r="JK144" s="32">
        <v>0</v>
      </c>
      <c r="JL144" s="32">
        <v>0</v>
      </c>
      <c r="JM144" s="32">
        <v>0</v>
      </c>
      <c r="JN144" s="32">
        <v>737</v>
      </c>
      <c r="JO144" s="32">
        <v>807</v>
      </c>
      <c r="JP144" s="32">
        <v>914</v>
      </c>
      <c r="JQ144" s="32">
        <v>840</v>
      </c>
      <c r="JR144" s="32">
        <v>834</v>
      </c>
      <c r="JS144" s="31">
        <v>723</v>
      </c>
      <c r="JT144" s="54">
        <v>0.81799999999999995</v>
      </c>
      <c r="JU144" s="54">
        <v>0.876</v>
      </c>
      <c r="JV144" s="174">
        <v>0.88200000000000001</v>
      </c>
      <c r="JW144" s="11">
        <v>0.14499999999999999</v>
      </c>
      <c r="JX144" s="9">
        <v>0.14799999999999999</v>
      </c>
      <c r="JY144" s="174">
        <v>0.187</v>
      </c>
      <c r="JZ144" s="181">
        <v>48</v>
      </c>
      <c r="KA144" s="11">
        <v>0.29499999999999998</v>
      </c>
      <c r="KB144" s="9">
        <v>0.16500000000000001</v>
      </c>
      <c r="KC144" s="9">
        <v>0.109</v>
      </c>
      <c r="KD144" s="9">
        <v>9.9000000000000005E-2</v>
      </c>
      <c r="KE144" s="9">
        <v>5.2999999999999999E-2</v>
      </c>
      <c r="KF144" s="174">
        <v>0.129</v>
      </c>
    </row>
    <row r="145" spans="1:292" ht="16.5" customHeight="1" x14ac:dyDescent="0.35">
      <c r="A145" s="78" t="s">
        <v>129</v>
      </c>
      <c r="B145" s="46" t="s">
        <v>134</v>
      </c>
      <c r="C145" s="152">
        <v>9952</v>
      </c>
      <c r="D145" s="55">
        <v>10250</v>
      </c>
      <c r="E145" s="55">
        <v>10532</v>
      </c>
      <c r="F145" s="55">
        <v>10534</v>
      </c>
      <c r="G145" s="55">
        <v>10421</v>
      </c>
      <c r="H145" s="32">
        <v>10561</v>
      </c>
      <c r="I145" s="32">
        <v>10689</v>
      </c>
      <c r="J145" s="34">
        <v>10826</v>
      </c>
      <c r="K145" s="34">
        <v>10681</v>
      </c>
      <c r="L145" s="34">
        <v>10970</v>
      </c>
      <c r="M145" s="184">
        <v>11018</v>
      </c>
      <c r="N145" s="140">
        <f t="shared" si="61"/>
        <v>2.9943729903536977E-2</v>
      </c>
      <c r="O145" s="141">
        <f t="shared" si="55"/>
        <v>2.751219512195122E-2</v>
      </c>
      <c r="P145" s="141">
        <f t="shared" si="56"/>
        <v>1.8989745537409798E-4</v>
      </c>
      <c r="Q145" s="141">
        <f t="shared" si="57"/>
        <v>-1.0727169166508449E-2</v>
      </c>
      <c r="R145" s="141">
        <f t="shared" si="58"/>
        <v>1.343441128490548E-2</v>
      </c>
      <c r="S145" s="141">
        <f t="shared" si="59"/>
        <v>1.212006438784206E-2</v>
      </c>
      <c r="T145" s="141">
        <f t="shared" si="60"/>
        <v>1.2816914585087474E-2</v>
      </c>
      <c r="U145" s="141">
        <f t="shared" ref="U145:U176" si="68">(K145-J145)/J145</f>
        <v>-1.3393681876962868E-2</v>
      </c>
      <c r="V145" s="141">
        <f t="shared" si="66"/>
        <v>2.705739162999719E-2</v>
      </c>
      <c r="W145" s="186">
        <f t="shared" si="67"/>
        <v>4.3755697356426615E-3</v>
      </c>
      <c r="X145" s="2">
        <v>0.06</v>
      </c>
      <c r="Y145" s="2">
        <v>0.23</v>
      </c>
      <c r="Z145" s="2">
        <v>0.11</v>
      </c>
      <c r="AA145" s="2">
        <v>0.32</v>
      </c>
      <c r="AB145" s="2">
        <v>0.11</v>
      </c>
      <c r="AC145" s="3">
        <v>0.17</v>
      </c>
      <c r="AD145" s="77">
        <v>7.0000000000000007E-2</v>
      </c>
      <c r="AE145" s="2">
        <v>0.22</v>
      </c>
      <c r="AF145" s="2">
        <v>0.2</v>
      </c>
      <c r="AG145" s="2">
        <v>0.26</v>
      </c>
      <c r="AH145" s="2">
        <v>0.11</v>
      </c>
      <c r="AI145" s="2">
        <v>0.14000000000000001</v>
      </c>
      <c r="AJ145" s="10">
        <v>4.9239033124440466E-2</v>
      </c>
      <c r="AK145" s="40">
        <v>0.17054610564010744</v>
      </c>
      <c r="AL145" s="40">
        <v>0.14494180841539839</v>
      </c>
      <c r="AM145" s="40">
        <v>0.3011638316920322</v>
      </c>
      <c r="AN145" s="40">
        <v>0.14547896150402864</v>
      </c>
      <c r="AO145" s="175">
        <v>0.18863025962399282</v>
      </c>
      <c r="AP145" s="56">
        <v>7.0000000000000001E-3</v>
      </c>
      <c r="AQ145" s="38">
        <v>1.2E-2</v>
      </c>
      <c r="AR145" s="216">
        <v>0</v>
      </c>
      <c r="AS145" s="56">
        <v>8.5000000000000006E-2</v>
      </c>
      <c r="AT145" s="38">
        <v>0.123</v>
      </c>
      <c r="AU145" s="216">
        <v>0.13375111906893464</v>
      </c>
      <c r="AV145" s="56">
        <v>3.0000000000000001E-3</v>
      </c>
      <c r="AW145" s="38">
        <v>4.0000000000000001E-3</v>
      </c>
      <c r="AX145" s="216">
        <v>2.9543419874664277E-3</v>
      </c>
      <c r="AY145" s="48">
        <v>1.7999999999999999E-2</v>
      </c>
      <c r="AZ145" s="38">
        <v>2.7E-2</v>
      </c>
      <c r="BA145" s="216">
        <v>3.5273052820053719E-2</v>
      </c>
      <c r="BB145" s="39">
        <v>0.872</v>
      </c>
      <c r="BC145" s="38">
        <v>0.81699999999999995</v>
      </c>
      <c r="BD145" s="216">
        <v>0.78522829006266781</v>
      </c>
      <c r="BE145" s="56">
        <v>1.4999999999999999E-2</v>
      </c>
      <c r="BF145" s="57">
        <v>1.7000000000000001E-2</v>
      </c>
      <c r="BG145" s="218">
        <v>4.279319606087735E-2</v>
      </c>
      <c r="BH145" s="192">
        <v>2798.9821882951651</v>
      </c>
      <c r="BI145" s="137">
        <v>2.5000000000000001E-2</v>
      </c>
      <c r="BJ145" s="38">
        <v>0.02</v>
      </c>
      <c r="BK145" s="38">
        <v>1.2E-2</v>
      </c>
      <c r="BL145" s="38">
        <v>1.7999999999999999E-2</v>
      </c>
      <c r="BM145" s="152">
        <v>3643</v>
      </c>
      <c r="BN145" s="55">
        <v>3728</v>
      </c>
      <c r="BO145" s="55">
        <v>3817</v>
      </c>
      <c r="BP145" s="55">
        <v>3901</v>
      </c>
      <c r="BQ145" s="55">
        <v>3937</v>
      </c>
      <c r="BR145" s="32">
        <v>3935</v>
      </c>
      <c r="BS145" s="19">
        <v>3897</v>
      </c>
      <c r="BT145" s="32">
        <v>3838</v>
      </c>
      <c r="BU145" s="32">
        <v>3841</v>
      </c>
      <c r="BV145" s="32">
        <v>3960</v>
      </c>
      <c r="BW145" s="31">
        <v>3978</v>
      </c>
      <c r="BX145" s="98">
        <v>2.73</v>
      </c>
      <c r="BY145" s="58">
        <v>2.75</v>
      </c>
      <c r="BZ145" s="58">
        <v>2.76</v>
      </c>
      <c r="CA145" s="58">
        <v>2.7</v>
      </c>
      <c r="CB145" s="58">
        <v>2.64</v>
      </c>
      <c r="CC145" s="49">
        <v>2.68</v>
      </c>
      <c r="CD145" s="7">
        <v>2.714</v>
      </c>
      <c r="CE145" s="49">
        <v>2.7490000000000001</v>
      </c>
      <c r="CF145" s="49">
        <v>2.778</v>
      </c>
      <c r="CG145" s="49">
        <v>2.7679999999999998</v>
      </c>
      <c r="CH145" s="189">
        <v>2.7629999999999999</v>
      </c>
      <c r="CI145" s="207">
        <v>0.21134751773049645</v>
      </c>
      <c r="CJ145" s="121">
        <v>0.42151300236406619</v>
      </c>
      <c r="CK145" s="121">
        <v>0.16501182033096926</v>
      </c>
      <c r="CL145" s="121">
        <v>0.11370713801082097</v>
      </c>
      <c r="CM145" s="121">
        <v>5.1234320906038501E-2</v>
      </c>
      <c r="CN145" s="121">
        <v>2.1815904385797044E-2</v>
      </c>
      <c r="CO145" s="121">
        <v>1.5370296271811553E-2</v>
      </c>
      <c r="CP145" s="207">
        <v>5.3191489361702128E-2</v>
      </c>
      <c r="CQ145" s="121">
        <v>5.6264775413711582E-2</v>
      </c>
      <c r="CR145" s="121">
        <v>6.926713947990544E-2</v>
      </c>
      <c r="CS145" s="121">
        <v>6.6666666666666666E-2</v>
      </c>
      <c r="CT145" s="121">
        <v>0.16028368794326242</v>
      </c>
      <c r="CU145" s="121">
        <v>8.9361702127659579E-2</v>
      </c>
      <c r="CV145" s="121">
        <v>0.21347517730496454</v>
      </c>
      <c r="CW145" s="121">
        <v>0.24015072656868047</v>
      </c>
      <c r="CX145" s="121">
        <v>4.5063913061581369E-2</v>
      </c>
      <c r="CY145" s="204">
        <v>6.2747220718657615E-3</v>
      </c>
      <c r="CZ145" s="129">
        <v>68920</v>
      </c>
      <c r="DA145" s="93">
        <v>83845</v>
      </c>
      <c r="DB145" s="222">
        <v>100682</v>
      </c>
      <c r="DC145" s="21">
        <v>72</v>
      </c>
      <c r="DD145" s="19">
        <v>63</v>
      </c>
      <c r="DE145" s="19">
        <v>57</v>
      </c>
      <c r="DF145" s="19">
        <v>27</v>
      </c>
      <c r="DG145" s="19">
        <v>2</v>
      </c>
      <c r="DH145" s="19">
        <v>0</v>
      </c>
      <c r="DI145" s="19">
        <v>0</v>
      </c>
      <c r="DJ145" s="19">
        <v>5</v>
      </c>
      <c r="DK145" s="19">
        <v>10</v>
      </c>
      <c r="DL145" s="19">
        <v>15</v>
      </c>
      <c r="DM145" s="20">
        <v>10</v>
      </c>
      <c r="DN145" s="21">
        <v>72</v>
      </c>
      <c r="DO145" s="19">
        <v>63</v>
      </c>
      <c r="DP145" s="19">
        <v>57</v>
      </c>
      <c r="DQ145" s="19">
        <v>27</v>
      </c>
      <c r="DR145" s="19">
        <v>2</v>
      </c>
      <c r="DS145" s="19">
        <v>0</v>
      </c>
      <c r="DT145" s="19">
        <v>0</v>
      </c>
      <c r="DU145" s="19">
        <v>5</v>
      </c>
      <c r="DV145" s="19">
        <v>10</v>
      </c>
      <c r="DW145" s="50">
        <v>15</v>
      </c>
      <c r="DX145" s="201">
        <v>10</v>
      </c>
      <c r="DY145" s="21">
        <v>0</v>
      </c>
      <c r="DZ145" s="19">
        <v>0</v>
      </c>
      <c r="EA145" s="19">
        <v>0</v>
      </c>
      <c r="EB145" s="19">
        <v>0</v>
      </c>
      <c r="EC145" s="19">
        <v>0</v>
      </c>
      <c r="ED145" s="19">
        <v>0</v>
      </c>
      <c r="EE145" s="19">
        <v>0</v>
      </c>
      <c r="EF145" s="19">
        <v>0</v>
      </c>
      <c r="EG145" s="19">
        <v>0</v>
      </c>
      <c r="EH145" s="19">
        <v>0</v>
      </c>
      <c r="EI145" s="20">
        <v>0</v>
      </c>
      <c r="EJ145" s="59">
        <v>184000</v>
      </c>
      <c r="EK145" s="51">
        <v>213000</v>
      </c>
      <c r="EL145" s="51">
        <v>245000</v>
      </c>
      <c r="EM145" s="51">
        <v>305000</v>
      </c>
      <c r="EN145" s="51">
        <v>400000</v>
      </c>
      <c r="EO145" s="51">
        <v>425000</v>
      </c>
      <c r="EP145" s="51">
        <v>419250</v>
      </c>
      <c r="EQ145" s="51">
        <v>405000</v>
      </c>
      <c r="ER145" s="60">
        <v>261500</v>
      </c>
      <c r="ES145" s="51">
        <v>187000</v>
      </c>
      <c r="ET145" s="51">
        <v>194000</v>
      </c>
      <c r="EU145" s="51">
        <v>196000</v>
      </c>
      <c r="EV145" s="51">
        <v>198000</v>
      </c>
      <c r="EW145" s="51">
        <v>284000</v>
      </c>
      <c r="EX145" s="51">
        <v>332500</v>
      </c>
      <c r="EY145" s="51">
        <v>350000</v>
      </c>
      <c r="EZ145" s="51">
        <v>376250</v>
      </c>
      <c r="FA145" s="51">
        <v>390500</v>
      </c>
      <c r="FB145" s="51">
        <v>413750</v>
      </c>
      <c r="FC145" s="51">
        <v>437000</v>
      </c>
      <c r="FD145" s="51">
        <v>472250</v>
      </c>
      <c r="FE145" s="240">
        <v>567000</v>
      </c>
      <c r="FF145" s="48">
        <v>0.15760869565217392</v>
      </c>
      <c r="FG145" s="61">
        <v>0.15023474178403756</v>
      </c>
      <c r="FH145" s="61">
        <v>0.24489795918367346</v>
      </c>
      <c r="FI145" s="9">
        <v>0.31147540983606548</v>
      </c>
      <c r="FJ145" s="9">
        <v>6.25E-2</v>
      </c>
      <c r="FK145" s="9">
        <v>-1.3529411764705901E-2</v>
      </c>
      <c r="FL145" s="9">
        <v>-3.3989266547406083E-2</v>
      </c>
      <c r="FM145" s="9">
        <v>-0.35432098765432096</v>
      </c>
      <c r="FN145" s="9">
        <v>-0.28489483747609945</v>
      </c>
      <c r="FO145" s="61">
        <v>3.7433155080213901E-2</v>
      </c>
      <c r="FP145" s="9">
        <v>0.01</v>
      </c>
      <c r="FQ145" s="9">
        <f t="shared" si="65"/>
        <v>1.020408163265306E-2</v>
      </c>
      <c r="FR145" s="40">
        <v>0.28798185941043086</v>
      </c>
      <c r="FS145" s="40">
        <v>0.17077464788732394</v>
      </c>
      <c r="FT145" s="40">
        <v>5.2631578947368418E-2</v>
      </c>
      <c r="FU145" s="40">
        <v>7.4999999999999997E-2</v>
      </c>
      <c r="FV145" s="40">
        <v>3.7999999999999999E-2</v>
      </c>
      <c r="FW145" s="40">
        <v>5.9539052496798979E-2</v>
      </c>
      <c r="FX145" s="40">
        <v>5.6000000000000001E-2</v>
      </c>
      <c r="FY145" s="40">
        <v>8.1000000000000003E-2</v>
      </c>
      <c r="FZ145" s="175">
        <v>0.20100000000000001</v>
      </c>
      <c r="GA145" s="194">
        <v>4234</v>
      </c>
      <c r="GB145" s="39">
        <v>0.92364746945898779</v>
      </c>
      <c r="GC145" s="198">
        <v>134</v>
      </c>
      <c r="GD145" s="39">
        <v>2.9232111692844676E-2</v>
      </c>
      <c r="GE145" s="198">
        <v>73</v>
      </c>
      <c r="GF145" s="39">
        <v>1.5924956369982549E-2</v>
      </c>
      <c r="GG145" s="198">
        <v>76</v>
      </c>
      <c r="GH145" s="39">
        <v>1.6579406631762654E-2</v>
      </c>
      <c r="GI145" s="198">
        <v>67</v>
      </c>
      <c r="GJ145" s="39">
        <v>1.4616055846422338E-2</v>
      </c>
      <c r="GK145" s="207">
        <v>2.2931442080378249E-2</v>
      </c>
      <c r="GL145" s="121">
        <v>1.1820330969267139E-3</v>
      </c>
      <c r="GM145" s="121">
        <v>7.7304964539007093E-2</v>
      </c>
      <c r="GN145" s="121">
        <v>0.54397163120567371</v>
      </c>
      <c r="GO145" s="121">
        <v>0.3371158392434988</v>
      </c>
      <c r="GP145" s="121">
        <v>1.7494089834515367E-2</v>
      </c>
      <c r="GQ145" s="204">
        <v>0</v>
      </c>
      <c r="GR145" s="52">
        <v>0.11940000000000001</v>
      </c>
      <c r="GS145" s="52">
        <v>0.88060000000000005</v>
      </c>
      <c r="GT145" s="10">
        <v>0.17499999999999999</v>
      </c>
      <c r="GU145" s="42">
        <v>0.82499999999999996</v>
      </c>
      <c r="GV145" s="207">
        <v>0.215</v>
      </c>
      <c r="GW145" s="204">
        <v>0.78500000000000003</v>
      </c>
      <c r="GX145" s="207">
        <v>0.24087721737748555</v>
      </c>
      <c r="GY145" s="121">
        <v>0.22153472183857245</v>
      </c>
      <c r="GZ145" s="204">
        <v>0.37099291631648457</v>
      </c>
      <c r="HA145" s="42">
        <v>0.77200000000000002</v>
      </c>
      <c r="HB145" s="43">
        <v>0.13300000000000001</v>
      </c>
      <c r="HC145" s="43">
        <v>1.1000000000000001E-2</v>
      </c>
      <c r="HD145" s="43">
        <v>1.8876404494382021E-2</v>
      </c>
      <c r="HE145" s="43">
        <v>6.5000000000000002E-2</v>
      </c>
      <c r="HF145" s="285">
        <v>0.80922202797202802</v>
      </c>
      <c r="HG145" s="40">
        <v>9.2657342657342656E-2</v>
      </c>
      <c r="HH145" s="40">
        <v>1.2237762237762238E-2</v>
      </c>
      <c r="HI145" s="40">
        <v>8.304195804195804E-3</v>
      </c>
      <c r="HJ145" s="40">
        <v>7.7578671328671328E-2</v>
      </c>
      <c r="HK145" s="225">
        <v>0.80190551806272325</v>
      </c>
      <c r="HL145" s="228">
        <v>8.5549821357681619E-2</v>
      </c>
      <c r="HM145" s="228">
        <v>5.7562524811433109E-3</v>
      </c>
      <c r="HN145" s="228">
        <v>9.1306073838824924E-3</v>
      </c>
      <c r="HO145" s="228">
        <v>9.7657800714569268E-2</v>
      </c>
      <c r="HP145" s="11">
        <v>0.13300000000000001</v>
      </c>
      <c r="HQ145" s="9">
        <v>0.22099999999999997</v>
      </c>
      <c r="HR145" s="9">
        <v>0.188</v>
      </c>
      <c r="HS145" s="9">
        <v>0.114</v>
      </c>
      <c r="HT145" s="174">
        <v>0.34399999999999997</v>
      </c>
      <c r="HU145" s="236">
        <v>40.200000000000003</v>
      </c>
      <c r="HV145" s="237">
        <v>43</v>
      </c>
      <c r="HW145" s="237">
        <v>43.5</v>
      </c>
      <c r="HX145" s="137">
        <v>9.8643649815043158E-3</v>
      </c>
      <c r="HY145" s="38">
        <v>0.22737361282367446</v>
      </c>
      <c r="HZ145" s="38">
        <v>0.45228113440197287</v>
      </c>
      <c r="IA145" s="216">
        <v>0.31048088779284833</v>
      </c>
      <c r="IB145" s="18">
        <v>0</v>
      </c>
      <c r="IC145" s="32">
        <v>0</v>
      </c>
      <c r="ID145" s="32">
        <v>0</v>
      </c>
      <c r="IE145" s="32">
        <v>0</v>
      </c>
      <c r="IF145" s="32">
        <v>0</v>
      </c>
      <c r="IG145" s="32">
        <v>0</v>
      </c>
      <c r="IH145" s="32">
        <v>0</v>
      </c>
      <c r="II145" s="32">
        <v>0</v>
      </c>
      <c r="IJ145" s="32">
        <v>0</v>
      </c>
      <c r="IK145" s="32">
        <v>0</v>
      </c>
      <c r="IL145" s="31">
        <v>0</v>
      </c>
      <c r="IM145" s="18">
        <v>0</v>
      </c>
      <c r="IN145" s="32">
        <v>0</v>
      </c>
      <c r="IO145" s="32">
        <v>0</v>
      </c>
      <c r="IP145" s="32">
        <v>0</v>
      </c>
      <c r="IQ145" s="32">
        <v>0</v>
      </c>
      <c r="IR145" s="32">
        <v>0</v>
      </c>
      <c r="IS145" s="32">
        <v>0</v>
      </c>
      <c r="IT145" s="32">
        <v>0</v>
      </c>
      <c r="IU145" s="32">
        <v>0</v>
      </c>
      <c r="IV145" s="32">
        <v>0</v>
      </c>
      <c r="IW145" s="32">
        <v>0</v>
      </c>
      <c r="IX145" s="18">
        <v>0</v>
      </c>
      <c r="IY145" s="32">
        <v>0</v>
      </c>
      <c r="IZ145" s="32">
        <v>0</v>
      </c>
      <c r="JA145" s="32">
        <v>0</v>
      </c>
      <c r="JB145" s="32">
        <v>0</v>
      </c>
      <c r="JC145" s="32">
        <v>0</v>
      </c>
      <c r="JD145" s="32">
        <v>0</v>
      </c>
      <c r="JE145" s="32">
        <v>0</v>
      </c>
      <c r="JF145" s="32">
        <v>0</v>
      </c>
      <c r="JG145" s="32">
        <v>0</v>
      </c>
      <c r="JH145" s="32">
        <v>0</v>
      </c>
      <c r="JI145" s="18">
        <v>0</v>
      </c>
      <c r="JJ145" s="32">
        <v>0</v>
      </c>
      <c r="JK145" s="32">
        <v>0</v>
      </c>
      <c r="JL145" s="32">
        <v>0</v>
      </c>
      <c r="JM145" s="32">
        <v>0</v>
      </c>
      <c r="JN145" s="32">
        <v>0</v>
      </c>
      <c r="JO145" s="32">
        <v>0</v>
      </c>
      <c r="JP145" s="32">
        <v>0</v>
      </c>
      <c r="JQ145" s="32">
        <v>0</v>
      </c>
      <c r="JR145" s="32">
        <v>0</v>
      </c>
      <c r="JS145" s="31">
        <v>0</v>
      </c>
      <c r="JT145" s="54">
        <v>0.92300000000000004</v>
      </c>
      <c r="JU145" s="54">
        <v>0.94199999999999995</v>
      </c>
      <c r="JV145" s="174">
        <v>0.94</v>
      </c>
      <c r="JW145" s="11">
        <v>0.23499999999999999</v>
      </c>
      <c r="JX145" s="9">
        <v>0.27600000000000002</v>
      </c>
      <c r="JY145" s="174">
        <v>0.27200000000000002</v>
      </c>
      <c r="JZ145" s="181">
        <v>45.3</v>
      </c>
      <c r="KA145" s="11">
        <v>0.28000000000000003</v>
      </c>
      <c r="KB145" s="9">
        <v>0.16800000000000001</v>
      </c>
      <c r="KC145" s="9">
        <v>0.104</v>
      </c>
      <c r="KD145" s="9">
        <v>8.5000000000000006E-2</v>
      </c>
      <c r="KE145" s="9">
        <v>4.1000000000000002E-2</v>
      </c>
      <c r="KF145" s="174">
        <v>7.3999999999999996E-2</v>
      </c>
    </row>
    <row r="146" spans="1:292" ht="16.5" customHeight="1" x14ac:dyDescent="0.35">
      <c r="A146" s="78" t="s">
        <v>129</v>
      </c>
      <c r="B146" s="46" t="s">
        <v>135</v>
      </c>
      <c r="C146" s="152">
        <v>42647</v>
      </c>
      <c r="D146" s="55">
        <v>45217</v>
      </c>
      <c r="E146" s="55">
        <v>48529</v>
      </c>
      <c r="F146" s="55">
        <v>50017</v>
      </c>
      <c r="G146" s="55">
        <v>50401</v>
      </c>
      <c r="H146" s="32">
        <v>51200</v>
      </c>
      <c r="I146" s="32">
        <v>51952</v>
      </c>
      <c r="J146" s="34">
        <v>52595</v>
      </c>
      <c r="K146" s="34">
        <v>54261</v>
      </c>
      <c r="L146" s="34">
        <v>53104</v>
      </c>
      <c r="M146" s="184">
        <v>53494</v>
      </c>
      <c r="N146" s="140">
        <f t="shared" si="61"/>
        <v>6.0262152085727015E-2</v>
      </c>
      <c r="O146" s="141">
        <f t="shared" si="55"/>
        <v>7.324678771258597E-2</v>
      </c>
      <c r="P146" s="141">
        <f t="shared" si="56"/>
        <v>3.0662078344907168E-2</v>
      </c>
      <c r="Q146" s="141">
        <f t="shared" si="57"/>
        <v>7.6773896875062479E-3</v>
      </c>
      <c r="R146" s="141">
        <f t="shared" si="58"/>
        <v>1.5852860062300352E-2</v>
      </c>
      <c r="S146" s="141">
        <f t="shared" si="59"/>
        <v>1.4687499999999999E-2</v>
      </c>
      <c r="T146" s="141">
        <f t="shared" si="60"/>
        <v>1.2376809362488451E-2</v>
      </c>
      <c r="U146" s="141">
        <f t="shared" si="68"/>
        <v>3.1676014830307062E-2</v>
      </c>
      <c r="V146" s="141">
        <f t="shared" si="66"/>
        <v>-2.1322865409778662E-2</v>
      </c>
      <c r="W146" s="186">
        <f t="shared" si="67"/>
        <v>7.3440795420307318E-3</v>
      </c>
      <c r="X146" s="2">
        <v>0.09</v>
      </c>
      <c r="Y146" s="2">
        <v>0.26</v>
      </c>
      <c r="Z146" s="2">
        <v>0.2</v>
      </c>
      <c r="AA146" s="2">
        <v>0.26</v>
      </c>
      <c r="AB146" s="2">
        <v>7.0000000000000007E-2</v>
      </c>
      <c r="AC146" s="3">
        <v>0.12</v>
      </c>
      <c r="AD146" s="77">
        <v>0.09</v>
      </c>
      <c r="AE146" s="2">
        <v>0.24</v>
      </c>
      <c r="AF146" s="2">
        <v>0.22</v>
      </c>
      <c r="AG146" s="2">
        <v>0.27</v>
      </c>
      <c r="AH146" s="2">
        <v>0.08</v>
      </c>
      <c r="AI146" s="2">
        <v>0.11</v>
      </c>
      <c r="AJ146" s="10">
        <v>5.8042202476222014E-2</v>
      </c>
      <c r="AK146" s="40">
        <v>0.19618448405909084</v>
      </c>
      <c r="AL146" s="40">
        <v>0.18858656658756001</v>
      </c>
      <c r="AM146" s="40">
        <v>0.25540408778998103</v>
      </c>
      <c r="AN146" s="40">
        <v>0.13140901815773498</v>
      </c>
      <c r="AO146" s="175">
        <v>0.17037364092941112</v>
      </c>
      <c r="AP146" s="56">
        <v>2.5000000000000001E-2</v>
      </c>
      <c r="AQ146" s="38">
        <v>2.1999999999999999E-2</v>
      </c>
      <c r="AR146" s="216">
        <v>2.2609783468550509E-2</v>
      </c>
      <c r="AS146" s="56">
        <v>0.5</v>
      </c>
      <c r="AT146" s="38">
        <v>0.58799999999999997</v>
      </c>
      <c r="AU146" s="216">
        <v>0.58595949003808157</v>
      </c>
      <c r="AV146" s="56">
        <v>5.0000000000000001E-3</v>
      </c>
      <c r="AW146" s="38">
        <v>4.0000000000000001E-3</v>
      </c>
      <c r="AX146" s="216">
        <v>4.8567801755063748E-3</v>
      </c>
      <c r="AY146" s="48">
        <v>1.4999999999999999E-2</v>
      </c>
      <c r="AZ146" s="38">
        <v>1.6E-2</v>
      </c>
      <c r="BA146" s="216">
        <v>2.0346965432235038E-2</v>
      </c>
      <c r="BB146" s="39">
        <v>0.42</v>
      </c>
      <c r="BC146" s="38">
        <v>0.32300000000000001</v>
      </c>
      <c r="BD146" s="216">
        <v>0.30860790698530088</v>
      </c>
      <c r="BE146" s="56">
        <v>3.5000000000000003E-2</v>
      </c>
      <c r="BF146" s="57">
        <v>4.8000000000000001E-2</v>
      </c>
      <c r="BG146" s="218">
        <v>5.7619073900325626E-2</v>
      </c>
      <c r="BH146" s="192">
        <v>2492.0930232558139</v>
      </c>
      <c r="BI146" s="137">
        <v>0.23200000000000001</v>
      </c>
      <c r="BJ146" s="38">
        <v>0.248</v>
      </c>
      <c r="BK146" s="38">
        <v>0.219</v>
      </c>
      <c r="BL146" s="38">
        <v>0.21099999999999999</v>
      </c>
      <c r="BM146" s="152">
        <v>14027</v>
      </c>
      <c r="BN146" s="55">
        <v>14753</v>
      </c>
      <c r="BO146" s="55">
        <v>15751</v>
      </c>
      <c r="BP146" s="55">
        <v>16558</v>
      </c>
      <c r="BQ146" s="55">
        <v>17044</v>
      </c>
      <c r="BR146" s="32">
        <v>17047</v>
      </c>
      <c r="BS146" s="19">
        <v>17203</v>
      </c>
      <c r="BT146" s="32">
        <v>17372</v>
      </c>
      <c r="BU146" s="32">
        <v>17451</v>
      </c>
      <c r="BV146" s="32">
        <v>17137</v>
      </c>
      <c r="BW146" s="31">
        <v>17322</v>
      </c>
      <c r="BX146" s="98">
        <v>3.03</v>
      </c>
      <c r="BY146" s="58">
        <v>3.05</v>
      </c>
      <c r="BZ146" s="58">
        <v>3.07</v>
      </c>
      <c r="CA146" s="58">
        <v>3.01</v>
      </c>
      <c r="CB146" s="58">
        <v>2.94</v>
      </c>
      <c r="CC146" s="49">
        <v>2.99</v>
      </c>
      <c r="CD146" s="7">
        <v>3.0219999999999998</v>
      </c>
      <c r="CE146" s="49">
        <v>3.0609999999999999</v>
      </c>
      <c r="CF146" s="49">
        <v>3.093</v>
      </c>
      <c r="CG146" s="49">
        <v>3.0819999999999999</v>
      </c>
      <c r="CH146" s="189">
        <v>3.0760000000000001</v>
      </c>
      <c r="CI146" s="207">
        <v>0.311968537414966</v>
      </c>
      <c r="CJ146" s="121">
        <v>0.29756590136054423</v>
      </c>
      <c r="CK146" s="121">
        <v>0.13169642857142858</v>
      </c>
      <c r="CL146" s="121">
        <v>0.10157371640776539</v>
      </c>
      <c r="CM146" s="121">
        <v>7.3994098045392004E-2</v>
      </c>
      <c r="CN146" s="121">
        <v>4.3471532601667799E-2</v>
      </c>
      <c r="CO146" s="121">
        <v>3.9729785598236048E-2</v>
      </c>
      <c r="CP146" s="207">
        <v>0.15502763605442177</v>
      </c>
      <c r="CQ146" s="121">
        <v>0.12356505102040816</v>
      </c>
      <c r="CR146" s="121">
        <v>0.10762117346938775</v>
      </c>
      <c r="CS146" s="121">
        <v>0.13844600340136054</v>
      </c>
      <c r="CT146" s="121">
        <v>0.164328231292517</v>
      </c>
      <c r="CU146" s="121">
        <v>0.10756802721088435</v>
      </c>
      <c r="CV146" s="121">
        <v>0.11867559523809523</v>
      </c>
      <c r="CW146" s="121">
        <v>5.2625662253749088E-2</v>
      </c>
      <c r="CX146" s="121">
        <v>2.3161593866171004E-2</v>
      </c>
      <c r="CY146" s="204">
        <v>8.9810261930050837E-3</v>
      </c>
      <c r="CZ146" s="129">
        <v>37777</v>
      </c>
      <c r="DA146" s="93">
        <v>45693</v>
      </c>
      <c r="DB146" s="222">
        <v>46521</v>
      </c>
      <c r="DC146" s="21">
        <v>519</v>
      </c>
      <c r="DD146" s="19">
        <v>675</v>
      </c>
      <c r="DE146" s="19">
        <v>476</v>
      </c>
      <c r="DF146" s="19">
        <v>172</v>
      </c>
      <c r="DG146" s="19">
        <v>10</v>
      </c>
      <c r="DH146" s="19">
        <v>61</v>
      </c>
      <c r="DI146" s="19">
        <v>9</v>
      </c>
      <c r="DJ146" s="19">
        <v>15</v>
      </c>
      <c r="DK146" s="19">
        <v>39</v>
      </c>
      <c r="DL146" s="19">
        <v>86</v>
      </c>
      <c r="DM146" s="20">
        <v>242</v>
      </c>
      <c r="DN146" s="21">
        <v>482</v>
      </c>
      <c r="DO146" s="19">
        <v>641</v>
      </c>
      <c r="DP146" s="19">
        <v>333</v>
      </c>
      <c r="DQ146" s="19">
        <v>166</v>
      </c>
      <c r="DR146" s="19">
        <v>10</v>
      </c>
      <c r="DS146" s="19">
        <v>4</v>
      </c>
      <c r="DT146" s="19">
        <v>9</v>
      </c>
      <c r="DU146" s="19">
        <v>15</v>
      </c>
      <c r="DV146" s="19">
        <v>37</v>
      </c>
      <c r="DW146" s="50">
        <v>83</v>
      </c>
      <c r="DX146" s="201">
        <v>242</v>
      </c>
      <c r="DY146" s="21">
        <v>37</v>
      </c>
      <c r="DZ146" s="19">
        <v>34</v>
      </c>
      <c r="EA146" s="19">
        <v>143</v>
      </c>
      <c r="EB146" s="19">
        <v>6</v>
      </c>
      <c r="EC146" s="19">
        <v>0</v>
      </c>
      <c r="ED146" s="19">
        <v>60</v>
      </c>
      <c r="EE146" s="19">
        <v>0</v>
      </c>
      <c r="EF146" s="19">
        <v>0</v>
      </c>
      <c r="EG146" s="19">
        <v>2</v>
      </c>
      <c r="EH146" s="19">
        <v>3</v>
      </c>
      <c r="EI146" s="20">
        <v>0</v>
      </c>
      <c r="EJ146" s="59">
        <v>130000</v>
      </c>
      <c r="EK146" s="51">
        <v>150000</v>
      </c>
      <c r="EL146" s="51">
        <v>168500</v>
      </c>
      <c r="EM146" s="51">
        <v>195500</v>
      </c>
      <c r="EN146" s="51">
        <v>265000</v>
      </c>
      <c r="EO146" s="51">
        <v>345000</v>
      </c>
      <c r="EP146" s="51">
        <v>370000</v>
      </c>
      <c r="EQ146" s="51">
        <v>340000</v>
      </c>
      <c r="ER146" s="60">
        <v>218000</v>
      </c>
      <c r="ES146" s="51">
        <v>155000</v>
      </c>
      <c r="ET146" s="51">
        <v>160000</v>
      </c>
      <c r="EU146" s="51">
        <v>145000</v>
      </c>
      <c r="EV146" s="51">
        <v>150000</v>
      </c>
      <c r="EW146" s="51">
        <v>192000</v>
      </c>
      <c r="EX146" s="51">
        <v>219500</v>
      </c>
      <c r="EY146" s="51">
        <v>240000</v>
      </c>
      <c r="EZ146" s="51">
        <v>244000</v>
      </c>
      <c r="FA146" s="51">
        <v>260000</v>
      </c>
      <c r="FB146" s="51">
        <v>289000</v>
      </c>
      <c r="FC146" s="51">
        <v>308000</v>
      </c>
      <c r="FD146" s="51">
        <v>352500</v>
      </c>
      <c r="FE146" s="240">
        <v>419000</v>
      </c>
      <c r="FF146" s="48">
        <v>0.15384615384615385</v>
      </c>
      <c r="FG146" s="61">
        <v>0.12333333333333334</v>
      </c>
      <c r="FH146" s="61">
        <v>0.16023738872403562</v>
      </c>
      <c r="FI146" s="9">
        <v>0.35549872122762149</v>
      </c>
      <c r="FJ146" s="9">
        <v>0.30188679245283012</v>
      </c>
      <c r="FK146" s="9">
        <v>7.2463768115942129E-2</v>
      </c>
      <c r="FL146" s="9">
        <v>-8.108108108108103E-2</v>
      </c>
      <c r="FM146" s="9">
        <v>-0.35882352941176465</v>
      </c>
      <c r="FN146" s="9">
        <v>-0.28899082568807344</v>
      </c>
      <c r="FO146" s="61">
        <v>3.2258064516129031E-2</v>
      </c>
      <c r="FP146" s="9">
        <v>-9.375E-2</v>
      </c>
      <c r="FQ146" s="9">
        <f t="shared" si="65"/>
        <v>3.4482758620689655E-2</v>
      </c>
      <c r="FR146" s="40">
        <v>0.28000000000000003</v>
      </c>
      <c r="FS146" s="40">
        <v>0.14322916666666666</v>
      </c>
      <c r="FT146" s="40">
        <v>9.3394077448747156E-2</v>
      </c>
      <c r="FU146" s="40">
        <v>1.6666666666666666E-2</v>
      </c>
      <c r="FV146" s="40">
        <v>6.5573770491803282E-2</v>
      </c>
      <c r="FW146" s="40">
        <v>0.11153846153846154</v>
      </c>
      <c r="FX146" s="40">
        <v>6.6000000000000003E-2</v>
      </c>
      <c r="FY146" s="40">
        <v>0.14399999999999999</v>
      </c>
      <c r="FZ146" s="175">
        <v>0.189</v>
      </c>
      <c r="GA146" s="194">
        <v>12052</v>
      </c>
      <c r="GB146" s="39">
        <v>0.56194339534666848</v>
      </c>
      <c r="GC146" s="198">
        <v>2885</v>
      </c>
      <c r="GD146" s="39">
        <v>0.13451764815591924</v>
      </c>
      <c r="GE146" s="198">
        <v>2268</v>
      </c>
      <c r="GF146" s="39">
        <v>0.10574905581200168</v>
      </c>
      <c r="GG146" s="198">
        <v>1744</v>
      </c>
      <c r="GH146" s="39">
        <v>8.1316734275189997E-2</v>
      </c>
      <c r="GI146" s="198">
        <v>2498</v>
      </c>
      <c r="GJ146" s="39">
        <v>0.11647316641022054</v>
      </c>
      <c r="GK146" s="207">
        <v>6.0055272108843535E-3</v>
      </c>
      <c r="GL146" s="121">
        <v>1.5518707482993197E-2</v>
      </c>
      <c r="GM146" s="121">
        <v>0.171609268707483</v>
      </c>
      <c r="GN146" s="121">
        <v>0.51504039115646261</v>
      </c>
      <c r="GO146" s="121">
        <v>0.24516369047619047</v>
      </c>
      <c r="GP146" s="121">
        <v>3.6670918367346941E-2</v>
      </c>
      <c r="GQ146" s="204">
        <v>9.9914965986394565E-3</v>
      </c>
      <c r="GR146" s="52">
        <v>0.34760000000000002</v>
      </c>
      <c r="GS146" s="52">
        <v>0.65239999999999998</v>
      </c>
      <c r="GT146" s="10">
        <v>0.36799999999999999</v>
      </c>
      <c r="GU146" s="42">
        <v>0.63200000000000001</v>
      </c>
      <c r="GV146" s="207">
        <v>0.39299999999999996</v>
      </c>
      <c r="GW146" s="204">
        <v>0.60699999999999998</v>
      </c>
      <c r="GX146" s="207">
        <v>0.31211710840265688</v>
      </c>
      <c r="GY146" s="121">
        <v>0.24538901317424808</v>
      </c>
      <c r="GZ146" s="204">
        <v>0.45333924443459261</v>
      </c>
      <c r="HA146" s="42">
        <v>0.7390000000000001</v>
      </c>
      <c r="HB146" s="43">
        <v>0.16600000000000001</v>
      </c>
      <c r="HC146" s="43">
        <v>2.7999999999999997E-2</v>
      </c>
      <c r="HD146" s="43">
        <v>3.4507292778370689E-2</v>
      </c>
      <c r="HE146" s="43">
        <v>3.2000000000000001E-2</v>
      </c>
      <c r="HF146" s="285">
        <v>0.7511846181884454</v>
      </c>
      <c r="HG146" s="40">
        <v>0.13992163295061052</v>
      </c>
      <c r="HH146" s="40">
        <v>1.8224895206852561E-2</v>
      </c>
      <c r="HI146" s="40">
        <v>1.8771642063058137E-2</v>
      </c>
      <c r="HJ146" s="40">
        <v>7.189721159103335E-2</v>
      </c>
      <c r="HK146" s="225">
        <v>0.82657786794866139</v>
      </c>
      <c r="HL146" s="228">
        <v>9.6811185110042788E-2</v>
      </c>
      <c r="HM146" s="228">
        <v>1.7068760199356062E-2</v>
      </c>
      <c r="HN146" s="228">
        <v>2.1876240462223789E-2</v>
      </c>
      <c r="HO146" s="228">
        <v>3.7665946279715964E-2</v>
      </c>
      <c r="HP146" s="11">
        <v>0.31</v>
      </c>
      <c r="HQ146" s="9">
        <v>0.48200000000000004</v>
      </c>
      <c r="HR146" s="9">
        <v>0.14199999999999999</v>
      </c>
      <c r="HS146" s="9">
        <v>0.02</v>
      </c>
      <c r="HT146" s="174">
        <v>4.5999999999999999E-2</v>
      </c>
      <c r="HU146" s="236">
        <v>21.6</v>
      </c>
      <c r="HV146" s="237">
        <v>24</v>
      </c>
      <c r="HW146" s="237">
        <v>20.8</v>
      </c>
      <c r="HX146" s="137">
        <v>6.1437835420393563E-2</v>
      </c>
      <c r="HY146" s="38">
        <v>0.36236583184257604</v>
      </c>
      <c r="HZ146" s="38">
        <v>0.37114266547406083</v>
      </c>
      <c r="IA146" s="216">
        <v>0.20505366726296959</v>
      </c>
      <c r="IB146" s="18">
        <v>4592</v>
      </c>
      <c r="IC146" s="32">
        <v>4723</v>
      </c>
      <c r="ID146" s="32">
        <v>4988</v>
      </c>
      <c r="IE146" s="32">
        <v>5111</v>
      </c>
      <c r="IF146" s="32">
        <v>5098</v>
      </c>
      <c r="IG146" s="32">
        <v>4841</v>
      </c>
      <c r="IH146" s="32">
        <v>4752</v>
      </c>
      <c r="II146" s="32">
        <v>4656</v>
      </c>
      <c r="IJ146" s="32">
        <v>4417</v>
      </c>
      <c r="IK146" s="32">
        <v>4302</v>
      </c>
      <c r="IL146" s="31">
        <v>4117</v>
      </c>
      <c r="IM146" s="18">
        <v>2346</v>
      </c>
      <c r="IN146" s="32">
        <v>2478</v>
      </c>
      <c r="IO146" s="32">
        <v>2710</v>
      </c>
      <c r="IP146" s="32">
        <v>2599</v>
      </c>
      <c r="IQ146" s="32">
        <v>2532</v>
      </c>
      <c r="IR146" s="32">
        <v>2556</v>
      </c>
      <c r="IS146" s="32">
        <v>2470</v>
      </c>
      <c r="IT146" s="32">
        <v>2152</v>
      </c>
      <c r="IU146" s="32">
        <v>2078</v>
      </c>
      <c r="IV146" s="32">
        <v>2034</v>
      </c>
      <c r="IW146" s="32">
        <v>2031</v>
      </c>
      <c r="IX146" s="18">
        <v>1750</v>
      </c>
      <c r="IY146" s="32">
        <v>1937</v>
      </c>
      <c r="IZ146" s="32">
        <v>2024</v>
      </c>
      <c r="JA146" s="32">
        <v>2310</v>
      </c>
      <c r="JB146" s="32">
        <v>2556</v>
      </c>
      <c r="JC146" s="32">
        <v>2546</v>
      </c>
      <c r="JD146" s="32">
        <v>2462</v>
      </c>
      <c r="JE146" s="32">
        <v>1832</v>
      </c>
      <c r="JF146" s="32">
        <v>1598</v>
      </c>
      <c r="JG146" s="32">
        <v>1644</v>
      </c>
      <c r="JH146" s="32">
        <v>1617</v>
      </c>
      <c r="JI146" s="18">
        <v>8688</v>
      </c>
      <c r="JJ146" s="32">
        <v>9138</v>
      </c>
      <c r="JK146" s="32">
        <v>9722</v>
      </c>
      <c r="JL146" s="32">
        <v>10020</v>
      </c>
      <c r="JM146" s="32">
        <v>10186</v>
      </c>
      <c r="JN146" s="32">
        <v>9943</v>
      </c>
      <c r="JO146" s="32">
        <v>9684</v>
      </c>
      <c r="JP146" s="32">
        <v>8640</v>
      </c>
      <c r="JQ146" s="32">
        <v>8093</v>
      </c>
      <c r="JR146" s="32">
        <v>7980</v>
      </c>
      <c r="JS146" s="31">
        <v>7765</v>
      </c>
      <c r="JT146" s="54">
        <v>0.69</v>
      </c>
      <c r="JU146" s="54">
        <v>0.73699999999999999</v>
      </c>
      <c r="JV146" s="174">
        <v>0.77099999999999991</v>
      </c>
      <c r="JW146" s="11">
        <v>0.14699999999999999</v>
      </c>
      <c r="JX146" s="9">
        <v>0.16600000000000001</v>
      </c>
      <c r="JY146" s="174">
        <v>0.18600000000000003</v>
      </c>
      <c r="JZ146" s="181">
        <v>39.4</v>
      </c>
      <c r="KA146" s="11">
        <v>0.34599999999999997</v>
      </c>
      <c r="KB146" s="9">
        <v>0.14099999999999999</v>
      </c>
      <c r="KC146" s="9">
        <v>0.13900000000000001</v>
      </c>
      <c r="KD146" s="9">
        <v>7.2999999999999995E-2</v>
      </c>
      <c r="KE146" s="9">
        <v>0.127</v>
      </c>
      <c r="KF146" s="174">
        <v>0.17599999999999999</v>
      </c>
    </row>
    <row r="147" spans="1:292" ht="16.5" customHeight="1" x14ac:dyDescent="0.35">
      <c r="A147" s="78" t="s">
        <v>129</v>
      </c>
      <c r="B147" s="46" t="s">
        <v>136</v>
      </c>
      <c r="C147" s="152">
        <v>22724</v>
      </c>
      <c r="D147" s="55">
        <v>23974</v>
      </c>
      <c r="E147" s="55">
        <v>27214</v>
      </c>
      <c r="F147" s="55">
        <v>33964</v>
      </c>
      <c r="G147" s="55">
        <v>38521</v>
      </c>
      <c r="H147" s="32">
        <v>40704</v>
      </c>
      <c r="I147" s="32">
        <v>41904</v>
      </c>
      <c r="J147" s="34">
        <v>43633</v>
      </c>
      <c r="K147" s="34">
        <v>45407</v>
      </c>
      <c r="L147" s="34">
        <v>46317</v>
      </c>
      <c r="M147" s="184">
        <v>47583</v>
      </c>
      <c r="N147" s="140">
        <f t="shared" si="61"/>
        <v>5.5007921140644254E-2</v>
      </c>
      <c r="O147" s="141">
        <f t="shared" si="55"/>
        <v>0.13514640860932678</v>
      </c>
      <c r="P147" s="141">
        <f t="shared" si="56"/>
        <v>0.24803410009553906</v>
      </c>
      <c r="Q147" s="141">
        <f t="shared" si="57"/>
        <v>0.13417147568013191</v>
      </c>
      <c r="R147" s="141">
        <f t="shared" si="58"/>
        <v>5.6670387580800084E-2</v>
      </c>
      <c r="S147" s="141">
        <f t="shared" si="59"/>
        <v>2.9481132075471699E-2</v>
      </c>
      <c r="T147" s="141">
        <f t="shared" si="60"/>
        <v>4.1260977472317675E-2</v>
      </c>
      <c r="U147" s="141">
        <f t="shared" si="68"/>
        <v>4.065730066692641E-2</v>
      </c>
      <c r="V147" s="141">
        <f t="shared" si="66"/>
        <v>2.0040962847138105E-2</v>
      </c>
      <c r="W147" s="186">
        <f t="shared" si="67"/>
        <v>2.7333376514022928E-2</v>
      </c>
      <c r="X147" s="2">
        <v>0.11</v>
      </c>
      <c r="Y147" s="2">
        <v>0.36</v>
      </c>
      <c r="Z147" s="2">
        <v>0.22</v>
      </c>
      <c r="AA147" s="2">
        <v>0.22</v>
      </c>
      <c r="AB147" s="2">
        <v>0.05</v>
      </c>
      <c r="AC147" s="3">
        <v>0.05</v>
      </c>
      <c r="AD147" s="77">
        <v>0.11</v>
      </c>
      <c r="AE147" s="2">
        <v>0.3</v>
      </c>
      <c r="AF147" s="2">
        <v>0.25</v>
      </c>
      <c r="AG147" s="2">
        <v>0.24</v>
      </c>
      <c r="AH147" s="2">
        <v>0.05</v>
      </c>
      <c r="AI147" s="2">
        <v>0.05</v>
      </c>
      <c r="AJ147" s="10">
        <v>5.6528186627122022E-2</v>
      </c>
      <c r="AK147" s="40">
        <v>0.20904805117195283</v>
      </c>
      <c r="AL147" s="40">
        <v>0.24145105243354509</v>
      </c>
      <c r="AM147" s="40">
        <v>0.3117903543524933</v>
      </c>
      <c r="AN147" s="40">
        <v>9.9068192381753392E-2</v>
      </c>
      <c r="AO147" s="175">
        <v>8.2114163033133403E-2</v>
      </c>
      <c r="AP147" s="56">
        <v>3.0000000000000001E-3</v>
      </c>
      <c r="AQ147" s="38">
        <v>3.0000000000000001E-3</v>
      </c>
      <c r="AR147" s="216">
        <v>5.5554325933467605E-3</v>
      </c>
      <c r="AS147" s="56">
        <v>0.97399999999999998</v>
      </c>
      <c r="AT147" s="38">
        <v>0.96399999999999997</v>
      </c>
      <c r="AU147" s="216">
        <v>0.97341802970275115</v>
      </c>
      <c r="AV147" s="56">
        <v>2E-3</v>
      </c>
      <c r="AW147" s="38">
        <v>1E-3</v>
      </c>
      <c r="AX147" s="216">
        <v>7.7466191540691883E-4</v>
      </c>
      <c r="AY147" s="48">
        <v>3.0000000000000001E-3</v>
      </c>
      <c r="AZ147" s="38">
        <v>4.0000000000000001E-3</v>
      </c>
      <c r="BA147" s="216">
        <v>1.2837254598171799E-3</v>
      </c>
      <c r="BB147" s="39">
        <v>1.6E-2</v>
      </c>
      <c r="BC147" s="38">
        <v>2.3E-2</v>
      </c>
      <c r="BD147" s="216">
        <v>1.6909762953453887E-2</v>
      </c>
      <c r="BE147" s="56">
        <v>2E-3</v>
      </c>
      <c r="BF147" s="57">
        <v>4.0000000000000001E-3</v>
      </c>
      <c r="BG147" s="218">
        <v>2.0583873752240988E-3</v>
      </c>
      <c r="BH147" s="192">
        <v>1629.9136442141626</v>
      </c>
      <c r="BI147" s="137">
        <v>0.42199999999999999</v>
      </c>
      <c r="BJ147" s="38">
        <v>0.46200000000000002</v>
      </c>
      <c r="BK147" s="38">
        <v>0.47099999999999997</v>
      </c>
      <c r="BL147" s="38">
        <v>0.57399999999999995</v>
      </c>
      <c r="BM147" s="152">
        <v>4807</v>
      </c>
      <c r="BN147" s="55">
        <v>5108</v>
      </c>
      <c r="BO147" s="55">
        <v>5837</v>
      </c>
      <c r="BP147" s="55">
        <v>7442</v>
      </c>
      <c r="BQ147" s="55">
        <v>8605</v>
      </c>
      <c r="BR147" s="32">
        <v>8998</v>
      </c>
      <c r="BS147" s="19">
        <v>9232</v>
      </c>
      <c r="BT147" s="32">
        <v>9621</v>
      </c>
      <c r="BU147" s="32">
        <v>9694</v>
      </c>
      <c r="BV147" s="32">
        <v>9922</v>
      </c>
      <c r="BW147" s="31">
        <v>10126</v>
      </c>
      <c r="BX147" s="98">
        <v>4.718</v>
      </c>
      <c r="BY147" s="58">
        <v>4.68</v>
      </c>
      <c r="BZ147" s="58">
        <v>4.6500000000000004</v>
      </c>
      <c r="CA147" s="58">
        <v>4.58</v>
      </c>
      <c r="CB147" s="58">
        <v>4.47</v>
      </c>
      <c r="CC147" s="49">
        <v>4.5199999999999996</v>
      </c>
      <c r="CD147" s="7">
        <v>4.5720000000000001</v>
      </c>
      <c r="CE147" s="49">
        <v>4.63</v>
      </c>
      <c r="CF147" s="49">
        <v>4.6779999999999999</v>
      </c>
      <c r="CG147" s="49">
        <v>4.6619999999999999</v>
      </c>
      <c r="CH147" s="189">
        <v>4.6539999999999999</v>
      </c>
      <c r="CI147" s="207">
        <v>0.41466571742929259</v>
      </c>
      <c r="CJ147" s="121">
        <v>0.16167238366448775</v>
      </c>
      <c r="CK147" s="121">
        <v>0.12892369425927125</v>
      </c>
      <c r="CL147" s="121">
        <v>8.7366957468529197E-2</v>
      </c>
      <c r="CM147" s="121">
        <v>8.3837419535885402E-2</v>
      </c>
      <c r="CN147" s="121">
        <v>5.4816774311925054E-2</v>
      </c>
      <c r="CO147" s="121">
        <v>6.8717053330608763E-2</v>
      </c>
      <c r="CP147" s="207">
        <v>0.18225357582033525</v>
      </c>
      <c r="CQ147" s="121">
        <v>0.17222186266261083</v>
      </c>
      <c r="CR147" s="121">
        <v>0.15668888745065043</v>
      </c>
      <c r="CS147" s="121">
        <v>0.14413306582098245</v>
      </c>
      <c r="CT147" s="121">
        <v>0.16290207753543459</v>
      </c>
      <c r="CU147" s="121">
        <v>8.8084913597825387E-2</v>
      </c>
      <c r="CV147" s="121">
        <v>6.2196621577891402E-2</v>
      </c>
      <c r="CW147" s="121">
        <v>1.7848105904947859E-2</v>
      </c>
      <c r="CX147" s="121">
        <v>8.987344108165235E-3</v>
      </c>
      <c r="CY147" s="204">
        <v>4.683545521156531E-3</v>
      </c>
      <c r="CZ147" s="129">
        <v>29048</v>
      </c>
      <c r="DA147" s="93">
        <v>43018</v>
      </c>
      <c r="DB147" s="222">
        <v>34224</v>
      </c>
      <c r="DC147" s="21">
        <v>256</v>
      </c>
      <c r="DD147" s="19">
        <v>103</v>
      </c>
      <c r="DE147" s="19">
        <v>907</v>
      </c>
      <c r="DF147" s="19">
        <v>658</v>
      </c>
      <c r="DG147" s="19">
        <v>164</v>
      </c>
      <c r="DH147" s="19">
        <v>89</v>
      </c>
      <c r="DI147" s="19">
        <v>111</v>
      </c>
      <c r="DJ147" s="19">
        <v>13</v>
      </c>
      <c r="DK147" s="19">
        <v>53</v>
      </c>
      <c r="DL147" s="19">
        <v>27</v>
      </c>
      <c r="DM147" s="20">
        <v>82</v>
      </c>
      <c r="DN147" s="21">
        <v>176</v>
      </c>
      <c r="DO147" s="19">
        <v>103</v>
      </c>
      <c r="DP147" s="19">
        <v>847</v>
      </c>
      <c r="DQ147" s="19">
        <v>745</v>
      </c>
      <c r="DR147" s="19">
        <v>164</v>
      </c>
      <c r="DS147" s="19">
        <v>120</v>
      </c>
      <c r="DT147" s="19">
        <v>111</v>
      </c>
      <c r="DU147" s="19">
        <v>13</v>
      </c>
      <c r="DV147" s="19">
        <v>53</v>
      </c>
      <c r="DW147" s="50">
        <v>9</v>
      </c>
      <c r="DX147" s="201">
        <v>82</v>
      </c>
      <c r="DY147" s="21">
        <v>80</v>
      </c>
      <c r="DZ147" s="19">
        <v>0</v>
      </c>
      <c r="EA147" s="19">
        <v>60</v>
      </c>
      <c r="EB147" s="19">
        <v>0</v>
      </c>
      <c r="EC147" s="19">
        <v>0</v>
      </c>
      <c r="ED147" s="19">
        <v>0</v>
      </c>
      <c r="EE147" s="19">
        <v>0</v>
      </c>
      <c r="EF147" s="19">
        <v>0</v>
      </c>
      <c r="EG147" s="19">
        <v>0</v>
      </c>
      <c r="EH147" s="19">
        <v>18</v>
      </c>
      <c r="EI147" s="20">
        <v>0</v>
      </c>
      <c r="EJ147" s="59">
        <v>85000</v>
      </c>
      <c r="EK147" s="51">
        <v>97750</v>
      </c>
      <c r="EL147" s="51">
        <v>122250</v>
      </c>
      <c r="EM147" s="51">
        <v>130500</v>
      </c>
      <c r="EN147" s="51">
        <v>168000</v>
      </c>
      <c r="EO147" s="51">
        <v>299500</v>
      </c>
      <c r="EP147" s="51">
        <v>353000</v>
      </c>
      <c r="EQ147" s="51">
        <v>317000</v>
      </c>
      <c r="ER147" s="60">
        <v>200000</v>
      </c>
      <c r="ES147" s="51">
        <v>147000</v>
      </c>
      <c r="ET147" s="51">
        <v>145000</v>
      </c>
      <c r="EU147" s="51">
        <v>126000</v>
      </c>
      <c r="EV147" s="51">
        <v>130000</v>
      </c>
      <c r="EW147" s="51">
        <v>157000</v>
      </c>
      <c r="EX147" s="51">
        <v>185000</v>
      </c>
      <c r="EY147" s="51">
        <v>214000</v>
      </c>
      <c r="EZ147" s="51">
        <v>225000</v>
      </c>
      <c r="FA147" s="51">
        <v>230500</v>
      </c>
      <c r="FB147" s="51">
        <v>245000</v>
      </c>
      <c r="FC147" s="51">
        <v>268500</v>
      </c>
      <c r="FD147" s="51">
        <v>294500</v>
      </c>
      <c r="FE147" s="240">
        <v>354250</v>
      </c>
      <c r="FF147" s="48">
        <v>0.15</v>
      </c>
      <c r="FG147" s="61">
        <v>0.2506393861892583</v>
      </c>
      <c r="FH147" s="61">
        <v>6.7484662576687116E-2</v>
      </c>
      <c r="FI147" s="9">
        <v>0.28735632183908044</v>
      </c>
      <c r="FJ147" s="9">
        <v>0.78273809523809534</v>
      </c>
      <c r="FK147" s="9">
        <v>0.17863105175292149</v>
      </c>
      <c r="FL147" s="9">
        <v>-0.10198300283286121</v>
      </c>
      <c r="FM147" s="9">
        <v>-0.36908517350157732</v>
      </c>
      <c r="FN147" s="9">
        <v>-0.26500000000000001</v>
      </c>
      <c r="FO147" s="61">
        <v>-1.3605442176870748E-2</v>
      </c>
      <c r="FP147" s="9">
        <v>-0.1310344827586207</v>
      </c>
      <c r="FQ147" s="9">
        <f t="shared" si="65"/>
        <v>3.1746031746031744E-2</v>
      </c>
      <c r="FR147" s="40">
        <v>0.20769230769230762</v>
      </c>
      <c r="FS147" s="40">
        <v>0.17834394904458598</v>
      </c>
      <c r="FT147" s="40">
        <v>0.15675675675675677</v>
      </c>
      <c r="FU147" s="40">
        <v>5.1401869158878503E-2</v>
      </c>
      <c r="FV147" s="40">
        <v>2.4444444444444446E-2</v>
      </c>
      <c r="FW147" s="40">
        <v>6.2906724511930592E-2</v>
      </c>
      <c r="FX147" s="40">
        <v>9.6000000000000002E-2</v>
      </c>
      <c r="FY147" s="40">
        <v>9.7000000000000003E-2</v>
      </c>
      <c r="FZ147" s="175">
        <v>0.20300000000000001</v>
      </c>
      <c r="GA147" s="200">
        <v>7509</v>
      </c>
      <c r="GB147" s="39">
        <v>0.70633054275232809</v>
      </c>
      <c r="GC147" s="53">
        <v>329</v>
      </c>
      <c r="GD147" s="39">
        <v>3.0947229799642553E-2</v>
      </c>
      <c r="GE147" s="53">
        <v>1002</v>
      </c>
      <c r="GF147" s="39">
        <v>9.4252657322923525E-2</v>
      </c>
      <c r="GG147" s="53">
        <v>1162</v>
      </c>
      <c r="GH147" s="39">
        <v>0.10930298184554604</v>
      </c>
      <c r="GI147" s="53">
        <v>629</v>
      </c>
      <c r="GJ147" s="39">
        <v>5.9166588279559777E-2</v>
      </c>
      <c r="GK147" s="207">
        <v>1.2038055789269303E-2</v>
      </c>
      <c r="GL147" s="121">
        <v>3.5790563717558732E-2</v>
      </c>
      <c r="GM147" s="121">
        <v>0.46411235518736649</v>
      </c>
      <c r="GN147" s="121">
        <v>0.272538994239855</v>
      </c>
      <c r="GO147" s="121">
        <v>0.14568636334217849</v>
      </c>
      <c r="GP147" s="121">
        <v>5.8313377774901302E-2</v>
      </c>
      <c r="GQ147" s="204">
        <v>1.1520289948870624E-2</v>
      </c>
      <c r="GR147" s="52">
        <v>0.3911</v>
      </c>
      <c r="GS147" s="52">
        <v>0.6089</v>
      </c>
      <c r="GT147" s="10">
        <v>0.379</v>
      </c>
      <c r="GU147" s="42">
        <v>0.621</v>
      </c>
      <c r="GV147" s="207">
        <v>0.34010662133972031</v>
      </c>
      <c r="GW147" s="204">
        <v>0.65989337866027964</v>
      </c>
      <c r="GX147" s="207">
        <v>0.43092566619915851</v>
      </c>
      <c r="GY147" s="121">
        <v>0.41704918032786886</v>
      </c>
      <c r="GZ147" s="204">
        <v>0.41718082581869959</v>
      </c>
      <c r="HA147" s="42">
        <v>0.65200000000000002</v>
      </c>
      <c r="HB147" s="43">
        <v>0.28199999999999997</v>
      </c>
      <c r="HC147" s="43">
        <v>1.3000000000000001E-2</v>
      </c>
      <c r="HD147" s="43">
        <v>0.04</v>
      </c>
      <c r="HE147" s="43">
        <v>1.3000000000000001E-2</v>
      </c>
      <c r="HF147" s="285">
        <v>0.75472636815920402</v>
      </c>
      <c r="HG147" s="40">
        <v>0.19154228855721392</v>
      </c>
      <c r="HH147" s="40">
        <v>9.5948827292110881E-3</v>
      </c>
      <c r="HI147" s="40">
        <v>2.6297085998578537E-2</v>
      </c>
      <c r="HJ147" s="40">
        <v>1.7839374555792466E-2</v>
      </c>
      <c r="HK147" s="225">
        <v>0.85155221072436504</v>
      </c>
      <c r="HL147" s="228">
        <v>0.10879586077140169</v>
      </c>
      <c r="HM147" s="228">
        <v>5.4092191909689558E-3</v>
      </c>
      <c r="HN147" s="228">
        <v>1.4440263405456255E-2</v>
      </c>
      <c r="HO147" s="228">
        <v>1.9802445907808091E-2</v>
      </c>
      <c r="HP147" s="11">
        <v>0.249</v>
      </c>
      <c r="HQ147" s="9">
        <v>0.50700000000000001</v>
      </c>
      <c r="HR147" s="9">
        <v>0.18899999999999997</v>
      </c>
      <c r="HS147" s="9">
        <v>2.4E-2</v>
      </c>
      <c r="HT147" s="174">
        <v>3.1E-2</v>
      </c>
      <c r="HU147" s="232">
        <v>24.5</v>
      </c>
      <c r="HV147" s="233">
        <v>26</v>
      </c>
      <c r="HW147" s="237">
        <v>21.6</v>
      </c>
      <c r="HX147" s="137">
        <v>3.9094491230781118E-2</v>
      </c>
      <c r="HY147" s="38">
        <v>0.26454454145097739</v>
      </c>
      <c r="HZ147" s="38">
        <v>0.40384763965077647</v>
      </c>
      <c r="IA147" s="216">
        <v>0.29251332766746502</v>
      </c>
      <c r="IB147" s="18">
        <v>3472</v>
      </c>
      <c r="IC147" s="32">
        <v>3722</v>
      </c>
      <c r="ID147" s="32">
        <v>3851</v>
      </c>
      <c r="IE147" s="32">
        <v>4425</v>
      </c>
      <c r="IF147" s="32">
        <v>4594</v>
      </c>
      <c r="IG147" s="32">
        <v>4632</v>
      </c>
      <c r="IH147" s="32">
        <v>4840</v>
      </c>
      <c r="II147" s="32">
        <v>4985</v>
      </c>
      <c r="IJ147" s="32">
        <v>4952</v>
      </c>
      <c r="IK147" s="32">
        <v>4862</v>
      </c>
      <c r="IL147" s="31">
        <v>4945</v>
      </c>
      <c r="IM147" s="18">
        <v>812</v>
      </c>
      <c r="IN147" s="32">
        <v>1107</v>
      </c>
      <c r="IO147" s="32">
        <v>918</v>
      </c>
      <c r="IP147" s="32">
        <v>967</v>
      </c>
      <c r="IQ147" s="32">
        <v>1680</v>
      </c>
      <c r="IR147" s="32">
        <v>1476</v>
      </c>
      <c r="IS147" s="32">
        <v>1493</v>
      </c>
      <c r="IT147" s="32">
        <v>1514</v>
      </c>
      <c r="IU147" s="32">
        <v>1482</v>
      </c>
      <c r="IV147" s="32">
        <v>1483</v>
      </c>
      <c r="IW147" s="32">
        <v>1589</v>
      </c>
      <c r="IX147" s="18">
        <v>2037</v>
      </c>
      <c r="IY147" s="32">
        <v>2040</v>
      </c>
      <c r="IZ147" s="32">
        <v>1968</v>
      </c>
      <c r="JA147" s="32">
        <v>1608</v>
      </c>
      <c r="JB147" s="32">
        <v>1847</v>
      </c>
      <c r="JC147" s="32">
        <v>2044</v>
      </c>
      <c r="JD147" s="32">
        <v>2098</v>
      </c>
      <c r="JE147" s="32">
        <v>2065</v>
      </c>
      <c r="JF147" s="32">
        <v>2088</v>
      </c>
      <c r="JG147" s="32">
        <v>2141</v>
      </c>
      <c r="JH147" s="32">
        <v>2156</v>
      </c>
      <c r="JI147" s="18">
        <v>6321</v>
      </c>
      <c r="JJ147" s="32">
        <v>6869</v>
      </c>
      <c r="JK147" s="32">
        <v>6737</v>
      </c>
      <c r="JL147" s="32">
        <v>7000</v>
      </c>
      <c r="JM147" s="32">
        <v>8121</v>
      </c>
      <c r="JN147" s="32">
        <v>8152</v>
      </c>
      <c r="JO147" s="32">
        <v>8431</v>
      </c>
      <c r="JP147" s="32">
        <v>8564</v>
      </c>
      <c r="JQ147" s="32">
        <v>8522</v>
      </c>
      <c r="JR147" s="32">
        <v>8486</v>
      </c>
      <c r="JS147" s="31">
        <v>8690</v>
      </c>
      <c r="JT147" s="54">
        <v>0.31900000000000001</v>
      </c>
      <c r="JU147" s="54">
        <v>0.45300000000000001</v>
      </c>
      <c r="JV147" s="174">
        <v>0.55799999999999994</v>
      </c>
      <c r="JW147" s="11">
        <v>1.9E-2</v>
      </c>
      <c r="JX147" s="9">
        <v>4.7E-2</v>
      </c>
      <c r="JY147" s="174">
        <v>3.9E-2</v>
      </c>
      <c r="JZ147" s="181">
        <v>34.5</v>
      </c>
      <c r="KA147" s="11">
        <v>0.38400000000000001</v>
      </c>
      <c r="KB147" s="9">
        <v>0.11799999999999999</v>
      </c>
      <c r="KC147" s="9">
        <v>0.14899999999999999</v>
      </c>
      <c r="KD147" s="9">
        <v>4.7E-2</v>
      </c>
      <c r="KE147" s="9">
        <v>0.21099999999999999</v>
      </c>
      <c r="KF147" s="174">
        <v>0.22700000000000001</v>
      </c>
    </row>
    <row r="148" spans="1:292" ht="16.5" customHeight="1" x14ac:dyDescent="0.35">
      <c r="A148" s="78" t="s">
        <v>129</v>
      </c>
      <c r="B148" s="46" t="s">
        <v>137</v>
      </c>
      <c r="C148" s="152">
        <v>124966</v>
      </c>
      <c r="D148" s="55">
        <v>134555</v>
      </c>
      <c r="E148" s="55">
        <v>144084</v>
      </c>
      <c r="F148" s="55">
        <v>145399</v>
      </c>
      <c r="G148" s="55">
        <v>147319</v>
      </c>
      <c r="H148" s="32">
        <v>152374</v>
      </c>
      <c r="I148" s="32">
        <v>154520</v>
      </c>
      <c r="J148" s="34">
        <v>159132</v>
      </c>
      <c r="K148" s="34">
        <v>164659</v>
      </c>
      <c r="L148" s="34">
        <v>166154</v>
      </c>
      <c r="M148" s="184">
        <v>168332</v>
      </c>
      <c r="N148" s="140">
        <f t="shared" si="61"/>
        <v>7.6732871341004746E-2</v>
      </c>
      <c r="O148" s="141">
        <f t="shared" si="55"/>
        <v>7.0818624354353238E-2</v>
      </c>
      <c r="P148" s="141">
        <f t="shared" si="56"/>
        <v>9.1266205824380216E-3</v>
      </c>
      <c r="Q148" s="141">
        <f t="shared" si="57"/>
        <v>1.3205042675671772E-2</v>
      </c>
      <c r="R148" s="141">
        <f t="shared" si="58"/>
        <v>3.4313292922162113E-2</v>
      </c>
      <c r="S148" s="141">
        <f t="shared" si="59"/>
        <v>1.4083767571895467E-2</v>
      </c>
      <c r="T148" s="141">
        <f t="shared" si="60"/>
        <v>2.9847268961946675E-2</v>
      </c>
      <c r="U148" s="141">
        <f t="shared" si="68"/>
        <v>3.4732172033280544E-2</v>
      </c>
      <c r="V148" s="141">
        <f t="shared" si="66"/>
        <v>9.0793700921297949E-3</v>
      </c>
      <c r="W148" s="186">
        <f t="shared" si="67"/>
        <v>1.3108321195998893E-2</v>
      </c>
      <c r="X148" s="2">
        <v>0.1</v>
      </c>
      <c r="Y148" s="2">
        <v>0.27</v>
      </c>
      <c r="Z148" s="2">
        <v>0.22</v>
      </c>
      <c r="AA148" s="2">
        <v>0.28999999999999998</v>
      </c>
      <c r="AB148" s="2">
        <v>0.06</v>
      </c>
      <c r="AC148" s="3">
        <v>0.06</v>
      </c>
      <c r="AD148" s="77">
        <v>0.09</v>
      </c>
      <c r="AE148" s="2">
        <v>0.25</v>
      </c>
      <c r="AF148" s="2">
        <v>0.23</v>
      </c>
      <c r="AG148" s="2">
        <v>0.3</v>
      </c>
      <c r="AH148" s="2">
        <v>7.0000000000000007E-2</v>
      </c>
      <c r="AI148" s="2">
        <v>0.06</v>
      </c>
      <c r="AJ148" s="10">
        <v>6.351364300601299E-2</v>
      </c>
      <c r="AK148" s="40">
        <v>0.21557506647821192</v>
      </c>
      <c r="AL148" s="40">
        <v>0.22145030304482188</v>
      </c>
      <c r="AM148" s="40">
        <v>0.28577246484440505</v>
      </c>
      <c r="AN148" s="40">
        <v>0.11507318592338835</v>
      </c>
      <c r="AO148" s="175">
        <v>9.8615336703159806E-2</v>
      </c>
      <c r="AP148" s="56">
        <v>6.2E-2</v>
      </c>
      <c r="AQ148" s="38">
        <v>5.5E-2</v>
      </c>
      <c r="AR148" s="216">
        <v>5.1799104041396163E-2</v>
      </c>
      <c r="AS148" s="56">
        <v>0.35699999999999998</v>
      </c>
      <c r="AT148" s="38">
        <v>0.436</v>
      </c>
      <c r="AU148" s="216">
        <v>0.45683707447955346</v>
      </c>
      <c r="AV148" s="56">
        <v>4.0000000000000001E-3</v>
      </c>
      <c r="AW148" s="38">
        <v>3.0000000000000001E-3</v>
      </c>
      <c r="AX148" s="216">
        <v>1.6948949524471168E-3</v>
      </c>
      <c r="AY148" s="48">
        <v>3.3000000000000002E-2</v>
      </c>
      <c r="AZ148" s="38">
        <v>2.9000000000000001E-2</v>
      </c>
      <c r="BA148" s="216">
        <v>3.1202836403708405E-2</v>
      </c>
      <c r="BB148" s="39">
        <v>0.47</v>
      </c>
      <c r="BC148" s="38">
        <v>0.38100000000000001</v>
      </c>
      <c r="BD148" s="216">
        <v>0.34728577246484438</v>
      </c>
      <c r="BE148" s="56">
        <v>7.3999999999999996E-2</v>
      </c>
      <c r="BF148" s="57">
        <v>9.6000000000000002E-2</v>
      </c>
      <c r="BG148" s="218">
        <v>0.11118031765805045</v>
      </c>
      <c r="BH148" s="192">
        <v>4332.9384496523298</v>
      </c>
      <c r="BI148" s="137">
        <v>0.16600000000000001</v>
      </c>
      <c r="BJ148" s="38">
        <v>0.14000000000000001</v>
      </c>
      <c r="BK148" s="38">
        <v>0.13500000000000001</v>
      </c>
      <c r="BL148" s="38">
        <v>0.13800000000000001</v>
      </c>
      <c r="BM148" s="152">
        <v>37839</v>
      </c>
      <c r="BN148" s="55">
        <v>40176</v>
      </c>
      <c r="BO148" s="55">
        <v>42514</v>
      </c>
      <c r="BP148" s="55">
        <v>43466</v>
      </c>
      <c r="BQ148" s="55">
        <v>44455</v>
      </c>
      <c r="BR148" s="32">
        <v>44950</v>
      </c>
      <c r="BS148" s="19">
        <v>45351</v>
      </c>
      <c r="BT148" s="32">
        <v>46620</v>
      </c>
      <c r="BU148" s="32">
        <v>46873</v>
      </c>
      <c r="BV148" s="32">
        <v>47465</v>
      </c>
      <c r="BW148" s="31">
        <v>48151</v>
      </c>
      <c r="BX148" s="98">
        <v>3.286</v>
      </c>
      <c r="BY148" s="58">
        <v>3.33</v>
      </c>
      <c r="BZ148" s="58">
        <v>3.38</v>
      </c>
      <c r="CA148" s="58">
        <v>3.33</v>
      </c>
      <c r="CB148" s="58">
        <v>3.3</v>
      </c>
      <c r="CC148" s="49">
        <v>3.38</v>
      </c>
      <c r="CD148" s="7">
        <v>3.419</v>
      </c>
      <c r="CE148" s="49">
        <v>3.4630000000000001</v>
      </c>
      <c r="CF148" s="49">
        <v>3.4990000000000001</v>
      </c>
      <c r="CG148" s="49">
        <v>3.4870000000000001</v>
      </c>
      <c r="CH148" s="189">
        <v>3.4809999999999999</v>
      </c>
      <c r="CI148" s="207">
        <v>0.19049469314300907</v>
      </c>
      <c r="CJ148" s="121">
        <v>0.260598376244913</v>
      </c>
      <c r="CK148" s="121">
        <v>0.17482975111965479</v>
      </c>
      <c r="CL148" s="121">
        <v>0.16892928330242554</v>
      </c>
      <c r="CM148" s="121">
        <v>0.10601944364830948</v>
      </c>
      <c r="CN148" s="121">
        <v>5.3109723014356368E-2</v>
      </c>
      <c r="CO148" s="121">
        <v>4.6018729527331728E-2</v>
      </c>
      <c r="CP148" s="207">
        <v>6.8181353401910061E-2</v>
      </c>
      <c r="CQ148" s="121">
        <v>5.6647375201946869E-2</v>
      </c>
      <c r="CR148" s="121">
        <v>6.0287531442360785E-2</v>
      </c>
      <c r="CS148" s="121">
        <v>0.10765046319965643</v>
      </c>
      <c r="CT148" s="121">
        <v>0.15806049203460193</v>
      </c>
      <c r="CU148" s="121">
        <v>0.12601484692938505</v>
      </c>
      <c r="CV148" s="121">
        <v>0.20875682529295078</v>
      </c>
      <c r="CW148" s="121">
        <v>0.16847716257766257</v>
      </c>
      <c r="CX148" s="121">
        <v>3.9431458945169751E-2</v>
      </c>
      <c r="CY148" s="204">
        <v>6.4924909743557437E-3</v>
      </c>
      <c r="CZ148" s="129">
        <v>59794</v>
      </c>
      <c r="DA148" s="93">
        <v>79180</v>
      </c>
      <c r="DB148" s="222">
        <v>83752</v>
      </c>
      <c r="DC148" s="21">
        <v>1323</v>
      </c>
      <c r="DD148" s="19">
        <v>699</v>
      </c>
      <c r="DE148" s="19">
        <v>629</v>
      </c>
      <c r="DF148" s="19">
        <v>553</v>
      </c>
      <c r="DG148" s="19">
        <v>365</v>
      </c>
      <c r="DH148" s="19">
        <v>69</v>
      </c>
      <c r="DI148" s="19">
        <v>78</v>
      </c>
      <c r="DJ148" s="19">
        <v>110</v>
      </c>
      <c r="DK148" s="19">
        <v>62</v>
      </c>
      <c r="DL148" s="19">
        <v>425</v>
      </c>
      <c r="DM148" s="20">
        <v>254</v>
      </c>
      <c r="DN148" s="21">
        <v>1323</v>
      </c>
      <c r="DO148" s="19">
        <v>699</v>
      </c>
      <c r="DP148" s="19">
        <v>629</v>
      </c>
      <c r="DQ148" s="19">
        <v>319</v>
      </c>
      <c r="DR148" s="19">
        <v>6</v>
      </c>
      <c r="DS148" s="19">
        <v>31</v>
      </c>
      <c r="DT148" s="19">
        <v>44</v>
      </c>
      <c r="DU148" s="19">
        <v>27</v>
      </c>
      <c r="DV148" s="19">
        <v>62</v>
      </c>
      <c r="DW148" s="50">
        <v>174</v>
      </c>
      <c r="DX148" s="201">
        <v>228</v>
      </c>
      <c r="DY148" s="21">
        <v>0</v>
      </c>
      <c r="DZ148" s="19">
        <v>0</v>
      </c>
      <c r="EA148" s="19">
        <v>0</v>
      </c>
      <c r="EB148" s="19">
        <v>220</v>
      </c>
      <c r="EC148" s="19">
        <v>359</v>
      </c>
      <c r="ED148" s="19">
        <v>38</v>
      </c>
      <c r="EE148" s="19">
        <v>34</v>
      </c>
      <c r="EF148" s="19">
        <v>83</v>
      </c>
      <c r="EG148" s="19">
        <v>0</v>
      </c>
      <c r="EH148" s="19">
        <v>251</v>
      </c>
      <c r="EI148" s="20">
        <v>26</v>
      </c>
      <c r="EJ148" s="59">
        <v>210000</v>
      </c>
      <c r="EK148" s="51">
        <v>238000</v>
      </c>
      <c r="EL148" s="51">
        <v>276000</v>
      </c>
      <c r="EM148" s="51">
        <v>335000</v>
      </c>
      <c r="EN148" s="51">
        <v>442750</v>
      </c>
      <c r="EO148" s="51">
        <v>522500</v>
      </c>
      <c r="EP148" s="51">
        <v>580000</v>
      </c>
      <c r="EQ148" s="51">
        <v>540000</v>
      </c>
      <c r="ER148" s="60">
        <v>365000</v>
      </c>
      <c r="ES148" s="51">
        <v>315000</v>
      </c>
      <c r="ET148" s="51">
        <v>330000</v>
      </c>
      <c r="EU148" s="51">
        <v>315000</v>
      </c>
      <c r="EV148" s="51">
        <v>320000</v>
      </c>
      <c r="EW148" s="51">
        <v>378000</v>
      </c>
      <c r="EX148" s="51">
        <v>395000</v>
      </c>
      <c r="EY148" s="51">
        <v>411000</v>
      </c>
      <c r="EZ148" s="51">
        <v>435000</v>
      </c>
      <c r="FA148" s="51">
        <v>465000</v>
      </c>
      <c r="FB148" s="51">
        <v>490000</v>
      </c>
      <c r="FC148" s="51">
        <v>510500</v>
      </c>
      <c r="FD148" s="51">
        <v>542750</v>
      </c>
      <c r="FE148" s="240">
        <v>647250</v>
      </c>
      <c r="FF148" s="48">
        <v>0.13333333333333333</v>
      </c>
      <c r="FG148" s="61">
        <v>0.15966386554621848</v>
      </c>
      <c r="FH148" s="61">
        <v>0.21376811594202899</v>
      </c>
      <c r="FI148" s="9">
        <v>0.32164179104477619</v>
      </c>
      <c r="FJ148" s="9">
        <v>0.18012422360248448</v>
      </c>
      <c r="FK148" s="9">
        <v>0.11004784688995217</v>
      </c>
      <c r="FL148" s="9">
        <v>-6.8965517241379337E-2</v>
      </c>
      <c r="FM148" s="9">
        <v>-0.32407407407407407</v>
      </c>
      <c r="FN148" s="9">
        <v>-0.13698630136986301</v>
      </c>
      <c r="FO148" s="61">
        <v>4.7619047619047616E-2</v>
      </c>
      <c r="FP148" s="9">
        <v>-4.5454545454545456E-2</v>
      </c>
      <c r="FQ148" s="9">
        <f t="shared" si="65"/>
        <v>1.5873015873015872E-2</v>
      </c>
      <c r="FR148" s="40">
        <v>0.1943127962085307</v>
      </c>
      <c r="FS148" s="40">
        <v>4.4973544973544971E-2</v>
      </c>
      <c r="FT148" s="40">
        <v>4.0506329113924051E-2</v>
      </c>
      <c r="FU148" s="40">
        <v>5.8394160583941604E-2</v>
      </c>
      <c r="FV148" s="40">
        <v>6.8965517241379309E-2</v>
      </c>
      <c r="FW148" s="40">
        <v>5.3763440860215055E-2</v>
      </c>
      <c r="FX148" s="40">
        <v>4.2000000000000003E-2</v>
      </c>
      <c r="FY148" s="40">
        <v>6.3E-2</v>
      </c>
      <c r="FZ148" s="175">
        <v>0.193</v>
      </c>
      <c r="GA148" s="194">
        <v>33178</v>
      </c>
      <c r="GB148" s="39">
        <v>0.66434392583248236</v>
      </c>
      <c r="GC148" s="198">
        <v>2194</v>
      </c>
      <c r="GD148" s="39">
        <v>4.3931839570693416E-2</v>
      </c>
      <c r="GE148" s="198">
        <v>2355</v>
      </c>
      <c r="GF148" s="39">
        <v>4.7155643659518229E-2</v>
      </c>
      <c r="GG148" s="198">
        <v>10540</v>
      </c>
      <c r="GH148" s="39">
        <v>0.21104903786468032</v>
      </c>
      <c r="GI148" s="198">
        <v>1674</v>
      </c>
      <c r="GJ148" s="39">
        <v>3.3519553072625698E-2</v>
      </c>
      <c r="GK148" s="207">
        <v>1.7669072987177653E-2</v>
      </c>
      <c r="GL148" s="121">
        <v>2.3804167774392114E-2</v>
      </c>
      <c r="GM148" s="121">
        <v>0.16591341336223644</v>
      </c>
      <c r="GN148" s="121">
        <v>0.52483690873023991</v>
      </c>
      <c r="GO148" s="121">
        <v>0.18675228532280824</v>
      </c>
      <c r="GP148" s="121">
        <v>5.3252622753021533E-2</v>
      </c>
      <c r="GQ148" s="204">
        <v>2.7771529070124132E-2</v>
      </c>
      <c r="GR148" s="52">
        <v>0.32479999999999998</v>
      </c>
      <c r="GS148" s="52">
        <v>0.67520000000000002</v>
      </c>
      <c r="GT148" s="10">
        <v>0.32800000000000001</v>
      </c>
      <c r="GU148" s="42">
        <v>0.67200000000000004</v>
      </c>
      <c r="GV148" s="207">
        <v>0.35899999999999999</v>
      </c>
      <c r="GW148" s="204">
        <v>0.6409999999999999</v>
      </c>
      <c r="GX148" s="207">
        <v>0.26950998185117969</v>
      </c>
      <c r="GY148" s="121">
        <v>0.24049968113441123</v>
      </c>
      <c r="GZ148" s="204">
        <v>0.36581831692364852</v>
      </c>
      <c r="HA148" s="42">
        <v>0.75600000000000001</v>
      </c>
      <c r="HB148" s="43">
        <v>0.16399999999999998</v>
      </c>
      <c r="HC148" s="43">
        <v>1.2E-2</v>
      </c>
      <c r="HD148" s="43">
        <v>3.4033695671511682E-2</v>
      </c>
      <c r="HE148" s="43">
        <v>3.4000000000000002E-2</v>
      </c>
      <c r="HF148" s="285">
        <v>0.75727507341817213</v>
      </c>
      <c r="HG148" s="40">
        <v>0.14925395271573078</v>
      </c>
      <c r="HH148" s="40">
        <v>1.7590697398475276E-2</v>
      </c>
      <c r="HI148" s="40">
        <v>3.2066684465011423E-2</v>
      </c>
      <c r="HJ148" s="40">
        <v>4.3813592002610424E-2</v>
      </c>
      <c r="HK148" s="225">
        <v>0.79710630899155488</v>
      </c>
      <c r="HL148" s="228">
        <v>0.10550173869846001</v>
      </c>
      <c r="HM148" s="228">
        <v>1.594634873323398E-2</v>
      </c>
      <c r="HN148" s="228">
        <v>3.255091902632886E-2</v>
      </c>
      <c r="HO148" s="228">
        <v>4.8894684550422257E-2</v>
      </c>
      <c r="HP148" s="11">
        <v>0.183</v>
      </c>
      <c r="HQ148" s="9">
        <v>0.23800000000000002</v>
      </c>
      <c r="HR148" s="9">
        <v>0.20899999999999999</v>
      </c>
      <c r="HS148" s="9">
        <v>0.13400000000000001</v>
      </c>
      <c r="HT148" s="174">
        <v>0.23600000000000002</v>
      </c>
      <c r="HU148" s="236">
        <v>35.299999999999997</v>
      </c>
      <c r="HV148" s="237">
        <v>40</v>
      </c>
      <c r="HW148" s="237">
        <v>36.700000000000003</v>
      </c>
      <c r="HX148" s="137">
        <v>3.251055992633075E-2</v>
      </c>
      <c r="HY148" s="38">
        <v>0.22837467219186036</v>
      </c>
      <c r="HZ148" s="38">
        <v>0.41068604488218924</v>
      </c>
      <c r="IA148" s="216">
        <v>0.32842872299961962</v>
      </c>
      <c r="IB148" s="18">
        <v>17475</v>
      </c>
      <c r="IC148" s="32">
        <v>18281</v>
      </c>
      <c r="ID148" s="32">
        <v>18973</v>
      </c>
      <c r="IE148" s="32">
        <v>18921</v>
      </c>
      <c r="IF148" s="32">
        <v>17826</v>
      </c>
      <c r="IG148" s="32">
        <v>17258</v>
      </c>
      <c r="IH148" s="32">
        <v>16746</v>
      </c>
      <c r="II148" s="32">
        <v>16202</v>
      </c>
      <c r="IJ148" s="32">
        <v>15895</v>
      </c>
      <c r="IK148" s="32">
        <v>15601</v>
      </c>
      <c r="IL148" s="31">
        <v>14820</v>
      </c>
      <c r="IM148" s="18">
        <v>7115</v>
      </c>
      <c r="IN148" s="32">
        <v>7628</v>
      </c>
      <c r="IO148" s="32">
        <v>8163</v>
      </c>
      <c r="IP148" s="32">
        <v>8101</v>
      </c>
      <c r="IQ148" s="32">
        <v>8076</v>
      </c>
      <c r="IR148" s="32">
        <v>7802</v>
      </c>
      <c r="IS148" s="32">
        <v>7387</v>
      </c>
      <c r="IT148" s="32">
        <v>6778</v>
      </c>
      <c r="IU148" s="32">
        <v>6415</v>
      </c>
      <c r="IV148" s="32">
        <v>6260</v>
      </c>
      <c r="IW148" s="32">
        <v>6158</v>
      </c>
      <c r="IX148" s="18">
        <v>6010</v>
      </c>
      <c r="IY148" s="32">
        <v>6428</v>
      </c>
      <c r="IZ148" s="32">
        <v>7211</v>
      </c>
      <c r="JA148" s="32">
        <v>8253</v>
      </c>
      <c r="JB148" s="32">
        <v>8496</v>
      </c>
      <c r="JC148" s="32">
        <v>7690</v>
      </c>
      <c r="JD148" s="32">
        <v>8577</v>
      </c>
      <c r="JE148" s="32">
        <v>8378</v>
      </c>
      <c r="JF148" s="32">
        <v>7973</v>
      </c>
      <c r="JG148" s="32">
        <v>7835</v>
      </c>
      <c r="JH148" s="32">
        <v>7815</v>
      </c>
      <c r="JI148" s="18">
        <v>30600</v>
      </c>
      <c r="JJ148" s="32">
        <v>32337</v>
      </c>
      <c r="JK148" s="32">
        <v>34347</v>
      </c>
      <c r="JL148" s="32">
        <v>35275</v>
      </c>
      <c r="JM148" s="32">
        <v>34398</v>
      </c>
      <c r="JN148" s="32">
        <v>32750</v>
      </c>
      <c r="JO148" s="32">
        <v>32710</v>
      </c>
      <c r="JP148" s="32">
        <v>31358</v>
      </c>
      <c r="JQ148" s="32">
        <v>30283</v>
      </c>
      <c r="JR148" s="32">
        <v>29696</v>
      </c>
      <c r="JS148" s="31">
        <v>28793</v>
      </c>
      <c r="JT148" s="54">
        <v>0.80600000000000005</v>
      </c>
      <c r="JU148" s="54">
        <v>0.81200000000000006</v>
      </c>
      <c r="JV148" s="174">
        <v>0.84900000000000009</v>
      </c>
      <c r="JW148" s="11">
        <v>0.22</v>
      </c>
      <c r="JX148" s="9">
        <v>0.24299999999999999</v>
      </c>
      <c r="JY148" s="174">
        <v>0.26600000000000001</v>
      </c>
      <c r="JZ148" s="181">
        <v>35</v>
      </c>
      <c r="KA148" s="11">
        <v>0.32600000000000001</v>
      </c>
      <c r="KB148" s="9">
        <v>0.155</v>
      </c>
      <c r="KC148" s="9">
        <v>0.12</v>
      </c>
      <c r="KD148" s="9">
        <v>5.8999999999999997E-2</v>
      </c>
      <c r="KE148" s="9">
        <v>8.4000000000000005E-2</v>
      </c>
      <c r="KF148" s="174">
        <v>0.13800000000000001</v>
      </c>
    </row>
    <row r="149" spans="1:292" ht="16.5" customHeight="1" x14ac:dyDescent="0.35">
      <c r="A149" s="78" t="s">
        <v>129</v>
      </c>
      <c r="B149" s="46" t="s">
        <v>138</v>
      </c>
      <c r="C149" s="152">
        <v>16582</v>
      </c>
      <c r="D149" s="55">
        <v>16765</v>
      </c>
      <c r="E149" s="55">
        <v>18925</v>
      </c>
      <c r="F149" s="55">
        <v>22805</v>
      </c>
      <c r="G149" s="55">
        <v>25115</v>
      </c>
      <c r="H149" s="32">
        <v>25938</v>
      </c>
      <c r="I149" s="32">
        <v>27638</v>
      </c>
      <c r="J149" s="34">
        <v>28001</v>
      </c>
      <c r="K149" s="34">
        <v>29048</v>
      </c>
      <c r="L149" s="34">
        <v>29525</v>
      </c>
      <c r="M149" s="184">
        <v>30036</v>
      </c>
      <c r="N149" s="140">
        <f t="shared" si="61"/>
        <v>1.1036063201061392E-2</v>
      </c>
      <c r="O149" s="141">
        <f t="shared" si="55"/>
        <v>0.1288398449150015</v>
      </c>
      <c r="P149" s="141">
        <f t="shared" si="56"/>
        <v>0.20501981505944517</v>
      </c>
      <c r="Q149" s="141">
        <f t="shared" si="57"/>
        <v>0.10129357597018197</v>
      </c>
      <c r="R149" s="141">
        <f t="shared" si="58"/>
        <v>3.2769261397571171E-2</v>
      </c>
      <c r="S149" s="141">
        <f t="shared" si="59"/>
        <v>6.5540905235561719E-2</v>
      </c>
      <c r="T149" s="141">
        <f t="shared" si="60"/>
        <v>1.3134090744626964E-2</v>
      </c>
      <c r="U149" s="141">
        <f t="shared" si="68"/>
        <v>3.7391521731366735E-2</v>
      </c>
      <c r="V149" s="141">
        <f t="shared" si="66"/>
        <v>1.6421096116772237E-2</v>
      </c>
      <c r="W149" s="186">
        <f t="shared" si="67"/>
        <v>1.7307366638441998E-2</v>
      </c>
      <c r="X149" s="2">
        <v>0.09</v>
      </c>
      <c r="Y149" s="2">
        <v>0.28000000000000003</v>
      </c>
      <c r="Z149" s="2">
        <v>0.19</v>
      </c>
      <c r="AA149" s="2">
        <v>0.25</v>
      </c>
      <c r="AB149" s="2">
        <v>7.0000000000000007E-2</v>
      </c>
      <c r="AC149" s="3">
        <v>0.11</v>
      </c>
      <c r="AD149" s="77">
        <v>0.09</v>
      </c>
      <c r="AE149" s="2">
        <v>0.25</v>
      </c>
      <c r="AF149" s="2">
        <v>0.23</v>
      </c>
      <c r="AG149" s="2">
        <v>0.25</v>
      </c>
      <c r="AH149" s="2">
        <v>7.0000000000000007E-2</v>
      </c>
      <c r="AI149" s="2">
        <v>0.1</v>
      </c>
      <c r="AJ149" s="10">
        <v>6.3110022739198884E-2</v>
      </c>
      <c r="AK149" s="40">
        <v>0.21416827007171593</v>
      </c>
      <c r="AL149" s="40">
        <v>0.19111422074514606</v>
      </c>
      <c r="AM149" s="40">
        <v>0.27269546965191532</v>
      </c>
      <c r="AN149" s="40">
        <v>0.1232814413153752</v>
      </c>
      <c r="AO149" s="175">
        <v>0.13563057547664858</v>
      </c>
      <c r="AP149" s="56">
        <v>5.7000000000000002E-2</v>
      </c>
      <c r="AQ149" s="38">
        <v>7.4999999999999997E-2</v>
      </c>
      <c r="AR149" s="216">
        <v>9.2321147454958896E-2</v>
      </c>
      <c r="AS149" s="56">
        <v>0.40400000000000003</v>
      </c>
      <c r="AT149" s="38">
        <v>0.52600000000000002</v>
      </c>
      <c r="AU149" s="216">
        <v>0.54500612209200627</v>
      </c>
      <c r="AV149" s="56">
        <v>7.0000000000000001E-3</v>
      </c>
      <c r="AW149" s="38">
        <v>6.0000000000000001E-3</v>
      </c>
      <c r="AX149" s="216">
        <v>6.5418926010145182E-3</v>
      </c>
      <c r="AY149" s="48">
        <v>2.9000000000000001E-2</v>
      </c>
      <c r="AZ149" s="38">
        <v>2.5000000000000001E-2</v>
      </c>
      <c r="BA149" s="216">
        <v>2.2739198880531747E-2</v>
      </c>
      <c r="BB149" s="39">
        <v>0.48499999999999999</v>
      </c>
      <c r="BC149" s="38">
        <v>0.34399999999999997</v>
      </c>
      <c r="BD149" s="216">
        <v>0.30355081336365225</v>
      </c>
      <c r="BE149" s="56">
        <v>1.7999999999999999E-2</v>
      </c>
      <c r="BF149" s="57">
        <v>2.3E-2</v>
      </c>
      <c r="BG149" s="218">
        <v>2.9840825607836279E-2</v>
      </c>
      <c r="BH149" s="192">
        <v>1255.7154953429299</v>
      </c>
      <c r="BI149" s="137">
        <v>0.159</v>
      </c>
      <c r="BJ149" s="38">
        <v>0.185</v>
      </c>
      <c r="BK149" s="38">
        <v>0.16</v>
      </c>
      <c r="BL149" s="38">
        <v>0.159</v>
      </c>
      <c r="BM149" s="152">
        <v>5859</v>
      </c>
      <c r="BN149" s="55">
        <v>5787</v>
      </c>
      <c r="BO149" s="55">
        <v>6404</v>
      </c>
      <c r="BP149" s="55">
        <v>7792</v>
      </c>
      <c r="BQ149" s="55">
        <v>8640</v>
      </c>
      <c r="BR149" s="32">
        <v>8650</v>
      </c>
      <c r="BS149" s="19">
        <v>9185</v>
      </c>
      <c r="BT149" s="32">
        <v>9308</v>
      </c>
      <c r="BU149" s="32">
        <v>9358</v>
      </c>
      <c r="BV149" s="32">
        <v>9545</v>
      </c>
      <c r="BW149" s="31">
        <v>9605</v>
      </c>
      <c r="BX149" s="98">
        <v>2.8</v>
      </c>
      <c r="BY149" s="58">
        <v>2.87</v>
      </c>
      <c r="BZ149" s="58">
        <v>2.93</v>
      </c>
      <c r="CA149" s="58">
        <v>2.91</v>
      </c>
      <c r="CB149" s="58">
        <v>2.89</v>
      </c>
      <c r="CC149" s="49">
        <v>2.99</v>
      </c>
      <c r="CD149" s="7">
        <v>3.0209999999999999</v>
      </c>
      <c r="CE149" s="49">
        <v>3.06</v>
      </c>
      <c r="CF149" s="49">
        <v>3.0910000000000002</v>
      </c>
      <c r="CG149" s="49">
        <v>3.081</v>
      </c>
      <c r="CH149" s="189">
        <v>3.0760000000000001</v>
      </c>
      <c r="CI149" s="207">
        <v>0.34345169912180223</v>
      </c>
      <c r="CJ149" s="121">
        <v>0.27796869033982435</v>
      </c>
      <c r="CK149" s="121">
        <v>0.14833906071019473</v>
      </c>
      <c r="CL149" s="121">
        <v>8.8175758102067223E-2</v>
      </c>
      <c r="CM149" s="121">
        <v>6.6287667324177804E-2</v>
      </c>
      <c r="CN149" s="121">
        <v>3.8442691081419719E-2</v>
      </c>
      <c r="CO149" s="121">
        <v>3.7334433320513928E-2</v>
      </c>
      <c r="CP149" s="207">
        <v>0.19463535700649104</v>
      </c>
      <c r="CQ149" s="121">
        <v>0.18986254295532645</v>
      </c>
      <c r="CR149" s="121">
        <v>0.13258877434135166</v>
      </c>
      <c r="CS149" s="121">
        <v>0.17038946162657503</v>
      </c>
      <c r="CT149" s="121">
        <v>0.14251622756777396</v>
      </c>
      <c r="CU149" s="121">
        <v>7.9515082092401684E-2</v>
      </c>
      <c r="CV149" s="121">
        <v>6.6342115311187472E-2</v>
      </c>
      <c r="CW149" s="121">
        <v>2.049128165966654E-2</v>
      </c>
      <c r="CX149" s="121">
        <v>2.9273259513809343E-3</v>
      </c>
      <c r="CY149" s="204">
        <v>7.3183148784523356E-4</v>
      </c>
      <c r="CZ149" s="129">
        <v>25561</v>
      </c>
      <c r="DA149" s="93">
        <v>36326</v>
      </c>
      <c r="DB149" s="222">
        <v>33046</v>
      </c>
      <c r="DC149" s="21">
        <v>24</v>
      </c>
      <c r="DD149" s="19">
        <v>187</v>
      </c>
      <c r="DE149" s="19">
        <v>1208</v>
      </c>
      <c r="DF149" s="19">
        <v>727</v>
      </c>
      <c r="DG149" s="19">
        <v>12</v>
      </c>
      <c r="DH149" s="19">
        <v>3</v>
      </c>
      <c r="DI149" s="19">
        <v>0</v>
      </c>
      <c r="DJ149" s="19">
        <v>2</v>
      </c>
      <c r="DK149" s="19">
        <v>6</v>
      </c>
      <c r="DL149" s="19">
        <v>47</v>
      </c>
      <c r="DM149" s="20">
        <v>97</v>
      </c>
      <c r="DN149" s="21">
        <v>24</v>
      </c>
      <c r="DO149" s="19">
        <v>187</v>
      </c>
      <c r="DP149" s="19">
        <v>1126</v>
      </c>
      <c r="DQ149" s="19">
        <v>558</v>
      </c>
      <c r="DR149" s="19">
        <v>8</v>
      </c>
      <c r="DS149" s="19">
        <v>1</v>
      </c>
      <c r="DT149" s="19">
        <v>0</v>
      </c>
      <c r="DU149" s="19">
        <v>2</v>
      </c>
      <c r="DV149" s="19">
        <v>6</v>
      </c>
      <c r="DW149" s="50">
        <v>47</v>
      </c>
      <c r="DX149" s="201">
        <v>97</v>
      </c>
      <c r="DY149" s="21">
        <v>0</v>
      </c>
      <c r="DZ149" s="19">
        <v>0</v>
      </c>
      <c r="EA149" s="19">
        <v>82</v>
      </c>
      <c r="EB149" s="19">
        <v>169</v>
      </c>
      <c r="EC149" s="19">
        <v>4</v>
      </c>
      <c r="ED149" s="19">
        <v>0</v>
      </c>
      <c r="EE149" s="19">
        <v>0</v>
      </c>
      <c r="EF149" s="19">
        <v>0</v>
      </c>
      <c r="EG149" s="19">
        <v>0</v>
      </c>
      <c r="EH149" s="19">
        <v>0</v>
      </c>
      <c r="EI149" s="20">
        <v>0</v>
      </c>
      <c r="EJ149" s="59">
        <v>72000</v>
      </c>
      <c r="EK149" s="51">
        <v>87750</v>
      </c>
      <c r="EL149" s="51">
        <v>98000</v>
      </c>
      <c r="EM149" s="51">
        <v>133000</v>
      </c>
      <c r="EN149" s="51">
        <v>175000</v>
      </c>
      <c r="EO149" s="51">
        <v>268000</v>
      </c>
      <c r="EP149" s="51">
        <v>303500</v>
      </c>
      <c r="EQ149" s="51">
        <v>275000</v>
      </c>
      <c r="ER149" s="60">
        <v>130000</v>
      </c>
      <c r="ES149" s="51">
        <v>89250</v>
      </c>
      <c r="ET149" s="51">
        <v>95000</v>
      </c>
      <c r="EU149" s="51">
        <v>90000</v>
      </c>
      <c r="EV149" s="51">
        <v>96500</v>
      </c>
      <c r="EW149" s="51">
        <v>120000</v>
      </c>
      <c r="EX149" s="51">
        <v>142000</v>
      </c>
      <c r="EY149" s="51">
        <v>152250</v>
      </c>
      <c r="EZ149" s="51">
        <v>170500</v>
      </c>
      <c r="FA149" s="51">
        <v>195000</v>
      </c>
      <c r="FB149" s="51">
        <v>208000</v>
      </c>
      <c r="FC149" s="51">
        <v>228000</v>
      </c>
      <c r="FD149" s="51">
        <v>248250</v>
      </c>
      <c r="FE149" s="240">
        <v>317250</v>
      </c>
      <c r="FF149" s="48">
        <v>0.21875</v>
      </c>
      <c r="FG149" s="61">
        <v>0.11680911680911681</v>
      </c>
      <c r="FH149" s="61">
        <v>0.35714285714285715</v>
      </c>
      <c r="FI149" s="9">
        <v>0.31578947368421062</v>
      </c>
      <c r="FJ149" s="9">
        <v>0.53142857142857136</v>
      </c>
      <c r="FK149" s="9">
        <v>0.13246268656716409</v>
      </c>
      <c r="FL149" s="9">
        <v>-9.3904448105436522E-2</v>
      </c>
      <c r="FM149" s="9">
        <v>-0.52727272727272734</v>
      </c>
      <c r="FN149" s="9">
        <v>-0.31346153846153846</v>
      </c>
      <c r="FO149" s="61">
        <v>6.4425770308123242E-2</v>
      </c>
      <c r="FP149" s="9">
        <v>-5.2631578947368418E-2</v>
      </c>
      <c r="FQ149" s="9">
        <f t="shared" si="65"/>
        <v>7.2222222222222215E-2</v>
      </c>
      <c r="FR149" s="40">
        <v>0.24352331606217614</v>
      </c>
      <c r="FS149" s="40">
        <v>0.18333333333333332</v>
      </c>
      <c r="FT149" s="40">
        <v>7.2183098591549297E-2</v>
      </c>
      <c r="FU149" s="40">
        <v>0.11986863711001643</v>
      </c>
      <c r="FV149" s="40">
        <v>0.14369501466275661</v>
      </c>
      <c r="FW149" s="40">
        <v>6.6666666666666666E-2</v>
      </c>
      <c r="FX149" s="40">
        <v>9.6000000000000002E-2</v>
      </c>
      <c r="FY149" s="40">
        <v>8.8999999999999996E-2</v>
      </c>
      <c r="FZ149" s="175">
        <v>0.27800000000000002</v>
      </c>
      <c r="GA149" s="194">
        <v>7408</v>
      </c>
      <c r="GB149" s="39">
        <v>0.63440952299391962</v>
      </c>
      <c r="GC149" s="198">
        <v>189</v>
      </c>
      <c r="GD149" s="39">
        <v>1.6185664126059776E-2</v>
      </c>
      <c r="GE149" s="198">
        <v>1673</v>
      </c>
      <c r="GF149" s="39">
        <v>0.14327310096771431</v>
      </c>
      <c r="GG149" s="198">
        <v>1535</v>
      </c>
      <c r="GH149" s="39">
        <v>0.13145499700265478</v>
      </c>
      <c r="GI149" s="198">
        <v>872</v>
      </c>
      <c r="GJ149" s="39">
        <v>7.4676714909651457E-2</v>
      </c>
      <c r="GK149" s="207">
        <v>3.2455135547919053E-3</v>
      </c>
      <c r="GL149" s="121">
        <v>1.7373043146239022E-2</v>
      </c>
      <c r="GM149" s="121">
        <v>0.29305078274150437</v>
      </c>
      <c r="GN149" s="121">
        <v>0.28608247422680411</v>
      </c>
      <c r="GO149" s="121">
        <v>0.27949599083619703</v>
      </c>
      <c r="GP149" s="121">
        <v>0.10204276441389844</v>
      </c>
      <c r="GQ149" s="204">
        <v>1.8709431080565102E-2</v>
      </c>
      <c r="GR149" s="52">
        <v>0.52790000000000004</v>
      </c>
      <c r="GS149" s="52">
        <v>0.47210000000000002</v>
      </c>
      <c r="GT149" s="10">
        <v>0.51800000000000002</v>
      </c>
      <c r="GU149" s="42">
        <v>0.48199999999999998</v>
      </c>
      <c r="GV149" s="207">
        <v>0.55600000000000005</v>
      </c>
      <c r="GW149" s="204">
        <v>0.44400000000000001</v>
      </c>
      <c r="GX149" s="207">
        <v>0.34969436543000665</v>
      </c>
      <c r="GY149" s="121">
        <v>0.24017458173126882</v>
      </c>
      <c r="GZ149" s="204">
        <v>0.4553191489361702</v>
      </c>
      <c r="HA149" s="42">
        <v>0.67</v>
      </c>
      <c r="HB149" s="43">
        <v>0.23199999999999998</v>
      </c>
      <c r="HC149" s="43">
        <v>3.5000000000000003E-2</v>
      </c>
      <c r="HD149" s="43">
        <v>2.8349178910976665E-2</v>
      </c>
      <c r="HE149" s="43">
        <v>3.5000000000000003E-2</v>
      </c>
      <c r="HF149" s="285">
        <v>0.71835479093084198</v>
      </c>
      <c r="HG149" s="40">
        <v>0.18594052637575481</v>
      </c>
      <c r="HH149" s="40">
        <v>1.5153241426455509E-2</v>
      </c>
      <c r="HI149" s="40">
        <v>2.7572063347385212E-2</v>
      </c>
      <c r="HJ149" s="40">
        <v>5.297937791956249E-2</v>
      </c>
      <c r="HK149" s="225">
        <v>0.81965185960239706</v>
      </c>
      <c r="HL149" s="228">
        <v>7.5525539807856937E-2</v>
      </c>
      <c r="HM149" s="228">
        <v>2.2923998858556074E-2</v>
      </c>
      <c r="HN149" s="228">
        <v>3.7667649576714542E-2</v>
      </c>
      <c r="HO149" s="228">
        <v>4.4230952154475409E-2</v>
      </c>
      <c r="HP149" s="11">
        <v>0.17499999999999999</v>
      </c>
      <c r="HQ149" s="9">
        <v>0.36200000000000004</v>
      </c>
      <c r="HR149" s="9">
        <v>0.34700000000000003</v>
      </c>
      <c r="HS149" s="9">
        <v>4.5999999999999999E-2</v>
      </c>
      <c r="HT149" s="174">
        <v>7.0000000000000007E-2</v>
      </c>
      <c r="HU149" s="236">
        <v>29.6</v>
      </c>
      <c r="HV149" s="237">
        <v>31</v>
      </c>
      <c r="HW149" s="237">
        <v>29.2</v>
      </c>
      <c r="HX149" s="137">
        <v>9.3376068376068377E-2</v>
      </c>
      <c r="HY149" s="38">
        <v>0.39946581196581199</v>
      </c>
      <c r="HZ149" s="38">
        <v>0.34230769230769231</v>
      </c>
      <c r="IA149" s="216">
        <v>0.16485042735042735</v>
      </c>
      <c r="IB149" s="18">
        <v>2542</v>
      </c>
      <c r="IC149" s="32">
        <v>2567</v>
      </c>
      <c r="ID149" s="32">
        <v>2792</v>
      </c>
      <c r="IE149" s="32">
        <v>3163</v>
      </c>
      <c r="IF149" s="32">
        <v>3201</v>
      </c>
      <c r="IG149" s="32">
        <v>3263</v>
      </c>
      <c r="IH149" s="32">
        <v>3381</v>
      </c>
      <c r="II149" s="32">
        <v>3459</v>
      </c>
      <c r="IJ149" s="32">
        <v>3407</v>
      </c>
      <c r="IK149" s="32">
        <v>3330</v>
      </c>
      <c r="IL149" s="31">
        <v>3291</v>
      </c>
      <c r="IM149" s="18">
        <v>1100</v>
      </c>
      <c r="IN149" s="32">
        <v>1243</v>
      </c>
      <c r="IO149" s="32">
        <v>1442</v>
      </c>
      <c r="IP149" s="32">
        <v>1591</v>
      </c>
      <c r="IQ149" s="32">
        <v>1704</v>
      </c>
      <c r="IR149" s="32">
        <v>1643</v>
      </c>
      <c r="IS149" s="32">
        <v>1572</v>
      </c>
      <c r="IT149" s="32">
        <v>1578</v>
      </c>
      <c r="IU149" s="32">
        <v>1616</v>
      </c>
      <c r="IV149" s="32">
        <v>1644</v>
      </c>
      <c r="IW149" s="32">
        <v>1683</v>
      </c>
      <c r="IX149" s="18">
        <v>593</v>
      </c>
      <c r="IY149" s="32">
        <v>794</v>
      </c>
      <c r="IZ149" s="32">
        <v>918</v>
      </c>
      <c r="JA149" s="32">
        <v>1270</v>
      </c>
      <c r="JB149" s="32">
        <v>1400</v>
      </c>
      <c r="JC149" s="32">
        <v>1429</v>
      </c>
      <c r="JD149" s="32">
        <v>1383</v>
      </c>
      <c r="JE149" s="32">
        <v>1333</v>
      </c>
      <c r="JF149" s="32">
        <v>1265</v>
      </c>
      <c r="JG149" s="32">
        <v>1299</v>
      </c>
      <c r="JH149" s="32">
        <v>1286</v>
      </c>
      <c r="JI149" s="18">
        <v>4235</v>
      </c>
      <c r="JJ149" s="32">
        <v>4604</v>
      </c>
      <c r="JK149" s="32">
        <v>5152</v>
      </c>
      <c r="JL149" s="32">
        <v>6024</v>
      </c>
      <c r="JM149" s="32">
        <v>6305</v>
      </c>
      <c r="JN149" s="32">
        <v>6335</v>
      </c>
      <c r="JO149" s="32">
        <v>6336</v>
      </c>
      <c r="JP149" s="32">
        <v>6370</v>
      </c>
      <c r="JQ149" s="32">
        <v>6288</v>
      </c>
      <c r="JR149" s="32">
        <v>6273</v>
      </c>
      <c r="JS149" s="31">
        <v>6260</v>
      </c>
      <c r="JT149" s="54">
        <v>0.70899999999999996</v>
      </c>
      <c r="JU149" s="54">
        <v>0.72599999999999998</v>
      </c>
      <c r="JV149" s="174">
        <v>0.70700000000000007</v>
      </c>
      <c r="JW149" s="11">
        <v>8.8999999999999996E-2</v>
      </c>
      <c r="JX149" s="9">
        <v>0.127</v>
      </c>
      <c r="JY149" s="174">
        <v>0.121</v>
      </c>
      <c r="JZ149" s="181">
        <v>36.799999999999997</v>
      </c>
      <c r="KA149" s="11">
        <v>0.36299999999999999</v>
      </c>
      <c r="KB149" s="9">
        <v>0.157</v>
      </c>
      <c r="KC149" s="9">
        <v>0.13600000000000001</v>
      </c>
      <c r="KD149" s="9">
        <v>6.9000000000000006E-2</v>
      </c>
      <c r="KE149" s="9">
        <v>0.13</v>
      </c>
      <c r="KF149" s="174">
        <v>0.18</v>
      </c>
    </row>
    <row r="150" spans="1:292" ht="16.5" customHeight="1" x14ac:dyDescent="0.35">
      <c r="A150" s="78" t="s">
        <v>129</v>
      </c>
      <c r="B150" s="46" t="s">
        <v>192</v>
      </c>
      <c r="C150" s="65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32">
        <v>55602</v>
      </c>
      <c r="J150" s="34">
        <v>59185</v>
      </c>
      <c r="K150" s="34">
        <v>63162</v>
      </c>
      <c r="L150" s="34">
        <v>65416</v>
      </c>
      <c r="M150" s="184">
        <v>66535</v>
      </c>
      <c r="N150" s="65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141">
        <f t="shared" ref="T150:T181" si="69">(J150-I150)/I150</f>
        <v>6.4440128052947729E-2</v>
      </c>
      <c r="U150" s="141">
        <f t="shared" si="68"/>
        <v>6.7196080087860099E-2</v>
      </c>
      <c r="V150" s="141">
        <f t="shared" si="66"/>
        <v>3.5686013742440077E-2</v>
      </c>
      <c r="W150" s="186">
        <f t="shared" si="67"/>
        <v>1.7105906811789164E-2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91">
        <v>0</v>
      </c>
      <c r="AD150" s="65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10">
        <v>8.7773587338426329E-2</v>
      </c>
      <c r="AK150" s="40">
        <v>0.24051510169873966</v>
      </c>
      <c r="AL150" s="40">
        <v>0.20170518647455113</v>
      </c>
      <c r="AM150" s="40">
        <v>0.30282371143989945</v>
      </c>
      <c r="AN150" s="40">
        <v>9.1077587596299525E-2</v>
      </c>
      <c r="AO150" s="175">
        <v>7.6104825452083941E-2</v>
      </c>
      <c r="AP150" s="65">
        <v>0</v>
      </c>
      <c r="AQ150" s="63">
        <v>0</v>
      </c>
      <c r="AR150" s="216">
        <v>7.9296006188956575E-2</v>
      </c>
      <c r="AS150" s="65">
        <v>0</v>
      </c>
      <c r="AT150" s="63">
        <v>0</v>
      </c>
      <c r="AU150" s="220">
        <v>0.39501337717177576</v>
      </c>
      <c r="AV150" s="65">
        <v>0</v>
      </c>
      <c r="AW150" s="63">
        <v>0</v>
      </c>
      <c r="AX150" s="220">
        <v>3.223414885729942E-4</v>
      </c>
      <c r="AY150" s="65">
        <v>0</v>
      </c>
      <c r="AZ150" s="63">
        <v>0</v>
      </c>
      <c r="BA150" s="212">
        <v>5.60229507139864E-2</v>
      </c>
      <c r="BB150" s="63">
        <v>0</v>
      </c>
      <c r="BC150" s="63">
        <v>0</v>
      </c>
      <c r="BD150" s="220">
        <v>0.21222963607645939</v>
      </c>
      <c r="BE150" s="65">
        <v>0</v>
      </c>
      <c r="BF150" s="63">
        <v>0</v>
      </c>
      <c r="BG150" s="212">
        <v>0.25711568836024884</v>
      </c>
      <c r="BH150" s="192">
        <v>5820.5959684487289</v>
      </c>
      <c r="BI150" s="142" t="s">
        <v>241</v>
      </c>
      <c r="BJ150" s="38">
        <v>0.184</v>
      </c>
      <c r="BK150" s="38">
        <v>0.183</v>
      </c>
      <c r="BL150" s="38">
        <v>0.14699999999999999</v>
      </c>
      <c r="BM150" s="65">
        <v>0</v>
      </c>
      <c r="BN150" s="63">
        <v>0</v>
      </c>
      <c r="BO150" s="63">
        <v>0</v>
      </c>
      <c r="BP150" s="63">
        <v>0</v>
      </c>
      <c r="BQ150" s="63">
        <v>0</v>
      </c>
      <c r="BR150" s="63">
        <v>0</v>
      </c>
      <c r="BS150" s="19">
        <v>13985</v>
      </c>
      <c r="BT150" s="32">
        <v>14725</v>
      </c>
      <c r="BU150" s="32">
        <v>15508</v>
      </c>
      <c r="BV150" s="32">
        <v>16118</v>
      </c>
      <c r="BW150" s="31">
        <v>16393</v>
      </c>
      <c r="BX150" s="65">
        <v>0</v>
      </c>
      <c r="BY150" s="63">
        <v>0</v>
      </c>
      <c r="BZ150" s="63">
        <v>0</v>
      </c>
      <c r="CA150" s="63">
        <v>0</v>
      </c>
      <c r="CB150" s="63">
        <v>0</v>
      </c>
      <c r="CC150" s="63">
        <v>0</v>
      </c>
      <c r="CD150" s="7">
        <v>3.976</v>
      </c>
      <c r="CE150" s="49">
        <v>4.0270000000000001</v>
      </c>
      <c r="CF150" s="49">
        <v>4.069</v>
      </c>
      <c r="CG150" s="49">
        <v>4.0549999999999997</v>
      </c>
      <c r="CH150" s="189">
        <v>4.0469999999999997</v>
      </c>
      <c r="CI150" s="207">
        <v>9.45148823649061E-2</v>
      </c>
      <c r="CJ150" s="121">
        <v>0.18123262594074174</v>
      </c>
      <c r="CK150" s="121">
        <v>0.16285849888128009</v>
      </c>
      <c r="CL150" s="121">
        <v>0.2089997669404258</v>
      </c>
      <c r="CM150" s="121">
        <v>0.16213883264885048</v>
      </c>
      <c r="CN150" s="121">
        <v>9.3721868583150611E-2</v>
      </c>
      <c r="CO150" s="121">
        <v>9.6533524640645116E-2</v>
      </c>
      <c r="CP150" s="207">
        <v>4.2714760322733747E-2</v>
      </c>
      <c r="CQ150" s="121">
        <v>1.4034849820326802E-2</v>
      </c>
      <c r="CR150" s="121">
        <v>4.0816326530612242E-2</v>
      </c>
      <c r="CS150" s="121">
        <v>5.8987049969489454E-2</v>
      </c>
      <c r="CT150" s="121">
        <v>0.12231337717811377</v>
      </c>
      <c r="CU150" s="121">
        <v>0.11200759373516848</v>
      </c>
      <c r="CV150" s="121">
        <v>0.2489660315953624</v>
      </c>
      <c r="CW150" s="121">
        <v>0.28464258921873326</v>
      </c>
      <c r="CX150" s="121">
        <v>6.5351614871647923E-2</v>
      </c>
      <c r="CY150" s="204">
        <v>1.0165806757811899E-2</v>
      </c>
      <c r="CZ150" s="65">
        <v>0</v>
      </c>
      <c r="DA150" s="94">
        <v>105894</v>
      </c>
      <c r="DB150" s="222">
        <v>119213</v>
      </c>
      <c r="DC150" s="21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29</v>
      </c>
      <c r="DI150" s="19">
        <v>643</v>
      </c>
      <c r="DJ150" s="19">
        <v>226</v>
      </c>
      <c r="DK150" s="19">
        <v>308</v>
      </c>
      <c r="DL150" s="19">
        <v>105</v>
      </c>
      <c r="DM150" s="20">
        <v>119</v>
      </c>
      <c r="DN150" s="21">
        <v>0</v>
      </c>
      <c r="DO150" s="19">
        <v>0</v>
      </c>
      <c r="DP150" s="19">
        <v>0</v>
      </c>
      <c r="DQ150" s="19">
        <v>0</v>
      </c>
      <c r="DR150" s="19">
        <v>0</v>
      </c>
      <c r="DS150" s="19">
        <v>29</v>
      </c>
      <c r="DT150" s="19">
        <v>643</v>
      </c>
      <c r="DU150" s="19">
        <v>226</v>
      </c>
      <c r="DV150" s="19">
        <v>308</v>
      </c>
      <c r="DW150" s="50">
        <v>100</v>
      </c>
      <c r="DX150" s="201">
        <v>119</v>
      </c>
      <c r="DY150" s="21">
        <v>0</v>
      </c>
      <c r="DZ150" s="19">
        <v>0</v>
      </c>
      <c r="EA150" s="19">
        <v>0</v>
      </c>
      <c r="EB150" s="19">
        <v>0</v>
      </c>
      <c r="EC150" s="19">
        <v>0</v>
      </c>
      <c r="ED150" s="19">
        <v>0</v>
      </c>
      <c r="EE150" s="19">
        <v>0</v>
      </c>
      <c r="EF150" s="19">
        <v>0</v>
      </c>
      <c r="EG150" s="19">
        <v>0</v>
      </c>
      <c r="EH150" s="19">
        <v>5</v>
      </c>
      <c r="EI150" s="20">
        <v>0</v>
      </c>
      <c r="EJ150" s="111"/>
      <c r="ES150" s="51">
        <v>348500</v>
      </c>
      <c r="ET150" s="51">
        <v>362500</v>
      </c>
      <c r="EU150" s="51">
        <v>376000</v>
      </c>
      <c r="EV150" s="51">
        <v>397250</v>
      </c>
      <c r="EW150" s="51">
        <v>463750</v>
      </c>
      <c r="EX150" s="51">
        <v>480000</v>
      </c>
      <c r="EY150" s="51">
        <v>475000</v>
      </c>
      <c r="EZ150" s="51">
        <v>485000</v>
      </c>
      <c r="FA150" s="51">
        <v>516000</v>
      </c>
      <c r="FB150" s="51">
        <v>565000</v>
      </c>
      <c r="FC150" s="51">
        <v>589000</v>
      </c>
      <c r="FD150" s="51">
        <v>636500</v>
      </c>
      <c r="FE150" s="240">
        <v>764250</v>
      </c>
      <c r="FF150" s="48"/>
      <c r="FG150" s="61"/>
      <c r="FH150" s="61"/>
      <c r="FI150" s="9"/>
      <c r="FJ150" s="9"/>
      <c r="FK150" s="9"/>
      <c r="FL150" s="9"/>
      <c r="FM150" s="54"/>
      <c r="FN150" s="61"/>
      <c r="FO150" s="61">
        <v>4.0172166427546625E-2</v>
      </c>
      <c r="FP150" s="61">
        <v>3.7241379310344824E-2</v>
      </c>
      <c r="FQ150" s="61">
        <v>5.6515957446808512E-2</v>
      </c>
      <c r="FR150" s="61">
        <v>0.16740088105726872</v>
      </c>
      <c r="FS150" s="40">
        <v>3.5040431266846361E-2</v>
      </c>
      <c r="FT150" s="40">
        <v>-1.0416666666666666E-2</v>
      </c>
      <c r="FU150" s="40">
        <v>2.1052631578947368E-2</v>
      </c>
      <c r="FV150" s="40">
        <v>6.3917525773195871E-2</v>
      </c>
      <c r="FW150" s="40">
        <v>9.4961240310077522E-2</v>
      </c>
      <c r="FX150" s="40">
        <v>4.2000000000000003E-2</v>
      </c>
      <c r="FY150" s="40">
        <v>8.1000000000000003E-2</v>
      </c>
      <c r="FZ150" s="175">
        <v>0.20100000000000001</v>
      </c>
      <c r="GA150" s="194">
        <v>15123</v>
      </c>
      <c r="GB150" s="39">
        <v>0.88609597468799439</v>
      </c>
      <c r="GC150" s="198">
        <v>600</v>
      </c>
      <c r="GD150" s="39">
        <v>3.5155563367902973E-2</v>
      </c>
      <c r="GE150" s="198">
        <v>266</v>
      </c>
      <c r="GF150" s="39">
        <v>1.558563309310365E-2</v>
      </c>
      <c r="GG150" s="198">
        <v>530</v>
      </c>
      <c r="GH150" s="39">
        <v>3.1054080974980958E-2</v>
      </c>
      <c r="GI150" s="198">
        <v>548</v>
      </c>
      <c r="GJ150" s="39">
        <v>3.210874787601805E-2</v>
      </c>
      <c r="GK150" s="207">
        <v>4.8749067733405656E-2</v>
      </c>
      <c r="GL150" s="121">
        <v>0.14889145026781478</v>
      </c>
      <c r="GM150" s="121">
        <v>0.71394670825140683</v>
      </c>
      <c r="GN150" s="121">
        <v>4.9359278595158991E-2</v>
      </c>
      <c r="GO150" s="121">
        <v>2.8137500847515085E-2</v>
      </c>
      <c r="GP150" s="121">
        <v>3.118855515628178E-3</v>
      </c>
      <c r="GQ150" s="204">
        <v>7.7971387890704456E-3</v>
      </c>
      <c r="GR150" s="39"/>
      <c r="GT150" s="10">
        <v>0.17299999999999999</v>
      </c>
      <c r="GU150" s="124">
        <v>0.82699999999999996</v>
      </c>
      <c r="GV150" s="207">
        <v>0.22600000000000001</v>
      </c>
      <c r="GW150" s="204">
        <v>0.77400000000000002</v>
      </c>
      <c r="GX150" s="207">
        <v>0.26926593576203939</v>
      </c>
      <c r="GY150" s="121">
        <v>0.26045628905276191</v>
      </c>
      <c r="GZ150" s="204">
        <v>0.29692098709531356</v>
      </c>
      <c r="HA150" s="9" t="s">
        <v>189</v>
      </c>
      <c r="HB150" s="9" t="s">
        <v>189</v>
      </c>
      <c r="HC150" s="9" t="s">
        <v>189</v>
      </c>
      <c r="HD150" s="9" t="s">
        <v>189</v>
      </c>
      <c r="HE150" s="9"/>
      <c r="HF150" s="11">
        <v>0.73330030178820771</v>
      </c>
      <c r="HG150" s="9">
        <v>0.16864105220485565</v>
      </c>
      <c r="HH150" s="9">
        <v>1.3107517679383812E-2</v>
      </c>
      <c r="HI150" s="9">
        <v>2.0044142155758751E-2</v>
      </c>
      <c r="HJ150" s="9">
        <v>6.4906986171794065E-2</v>
      </c>
      <c r="HK150" s="225">
        <v>0.78159061994979884</v>
      </c>
      <c r="HL150" s="228">
        <v>0.12660317023690815</v>
      </c>
      <c r="HM150" s="228">
        <v>1.8498779355637315E-2</v>
      </c>
      <c r="HN150" s="228">
        <v>1.8395626310903277E-2</v>
      </c>
      <c r="HO150" s="228">
        <v>5.4911804146752397E-2</v>
      </c>
      <c r="HP150" s="11">
        <v>8.5999999999999993E-2</v>
      </c>
      <c r="HQ150" s="9">
        <v>0.23399999999999999</v>
      </c>
      <c r="HR150" s="9">
        <v>0.252</v>
      </c>
      <c r="HS150" s="9">
        <v>0.14800000000000002</v>
      </c>
      <c r="HT150" s="174">
        <v>0.28000000000000003</v>
      </c>
      <c r="HU150" s="236"/>
      <c r="HV150" s="237"/>
      <c r="HW150" s="237">
        <v>42.1</v>
      </c>
      <c r="HX150" s="137">
        <v>1.1061795834755889E-2</v>
      </c>
      <c r="HY150" s="38">
        <v>0.12208945032434278</v>
      </c>
      <c r="HZ150" s="38">
        <v>0.42492318197336976</v>
      </c>
      <c r="IA150" s="216">
        <v>0.44192557186753156</v>
      </c>
      <c r="IB150" s="18">
        <v>0</v>
      </c>
      <c r="IC150" s="32">
        <v>0</v>
      </c>
      <c r="ID150" s="32">
        <v>1953</v>
      </c>
      <c r="IE150" s="32">
        <v>3363</v>
      </c>
      <c r="IF150" s="32">
        <v>4708</v>
      </c>
      <c r="IG150" s="32">
        <v>5093</v>
      </c>
      <c r="IH150" s="19">
        <v>5567</v>
      </c>
      <c r="II150" s="32">
        <v>6239</v>
      </c>
      <c r="IJ150" s="32">
        <v>6699</v>
      </c>
      <c r="IK150" s="32">
        <v>6904</v>
      </c>
      <c r="IL150" s="31">
        <v>6980</v>
      </c>
      <c r="IM150" s="18">
        <v>6</v>
      </c>
      <c r="IN150" s="32">
        <v>8</v>
      </c>
      <c r="IO150" s="32">
        <v>8</v>
      </c>
      <c r="IP150" s="32">
        <v>1772</v>
      </c>
      <c r="IQ150" s="32">
        <v>2409</v>
      </c>
      <c r="IR150" s="19">
        <v>2630</v>
      </c>
      <c r="IS150" s="32">
        <v>2834</v>
      </c>
      <c r="IT150" s="32">
        <v>3231</v>
      </c>
      <c r="IU150" s="32">
        <v>3597</v>
      </c>
      <c r="IV150" s="32">
        <v>3665</v>
      </c>
      <c r="IW150" s="32">
        <v>3663</v>
      </c>
      <c r="IX150" s="21">
        <v>93</v>
      </c>
      <c r="IY150" s="19">
        <v>154</v>
      </c>
      <c r="IZ150" s="19">
        <v>148</v>
      </c>
      <c r="JA150" s="19">
        <v>847</v>
      </c>
      <c r="JB150" s="19">
        <v>1625</v>
      </c>
      <c r="JC150" s="19">
        <v>2224</v>
      </c>
      <c r="JD150" s="19">
        <v>2479</v>
      </c>
      <c r="JE150" s="32">
        <v>2767</v>
      </c>
      <c r="JF150" s="32">
        <v>3073</v>
      </c>
      <c r="JG150" s="32">
        <v>3190</v>
      </c>
      <c r="JH150" s="32">
        <v>3396</v>
      </c>
      <c r="JI150" s="18">
        <v>99</v>
      </c>
      <c r="JJ150" s="32">
        <v>162</v>
      </c>
      <c r="JK150" s="32">
        <v>2109</v>
      </c>
      <c r="JL150" s="32">
        <v>5982</v>
      </c>
      <c r="JM150" s="32">
        <v>8742</v>
      </c>
      <c r="JN150" s="32">
        <v>9947</v>
      </c>
      <c r="JO150" s="32">
        <v>10880</v>
      </c>
      <c r="JP150" s="32">
        <v>12237</v>
      </c>
      <c r="JQ150" s="32">
        <v>13369</v>
      </c>
      <c r="JR150" s="32">
        <v>13759</v>
      </c>
      <c r="JS150" s="31">
        <v>14039</v>
      </c>
      <c r="JT150" s="54"/>
      <c r="JU150" s="54"/>
      <c r="JV150" s="219">
        <v>0.88200000000000001</v>
      </c>
      <c r="JW150" s="11"/>
      <c r="JY150" s="174">
        <v>0.35600000000000004</v>
      </c>
      <c r="JZ150" s="181">
        <v>33.1</v>
      </c>
      <c r="KA150" s="11">
        <v>0.29899999999999999</v>
      </c>
      <c r="KB150" s="9">
        <v>0.152</v>
      </c>
      <c r="KC150" s="9">
        <v>0.127</v>
      </c>
      <c r="KD150" s="9">
        <v>5.0999999999999997E-2</v>
      </c>
      <c r="KE150" s="9">
        <v>5.5E-2</v>
      </c>
      <c r="KF150" s="174">
        <v>0.109</v>
      </c>
    </row>
    <row r="151" spans="1:292" ht="16.5" customHeight="1" x14ac:dyDescent="0.35">
      <c r="A151" s="78" t="s">
        <v>129</v>
      </c>
      <c r="B151" s="46" t="s">
        <v>139</v>
      </c>
      <c r="C151" s="152">
        <v>58812</v>
      </c>
      <c r="D151" s="55">
        <v>63065</v>
      </c>
      <c r="E151" s="55">
        <v>66751</v>
      </c>
      <c r="F151" s="55">
        <v>72298</v>
      </c>
      <c r="G151" s="55">
        <v>75383</v>
      </c>
      <c r="H151" s="32">
        <v>78657</v>
      </c>
      <c r="I151" s="32">
        <v>80089</v>
      </c>
      <c r="J151" s="34">
        <v>81537</v>
      </c>
      <c r="K151" s="34">
        <v>80070</v>
      </c>
      <c r="L151" s="34">
        <v>84969</v>
      </c>
      <c r="M151" s="184">
        <v>84391</v>
      </c>
      <c r="N151" s="140">
        <f t="shared" ref="N151:S153" si="70">(D151-C151)/C151</f>
        <v>7.2315173774059716E-2</v>
      </c>
      <c r="O151" s="141">
        <f t="shared" si="70"/>
        <v>5.8447633394117182E-2</v>
      </c>
      <c r="P151" s="141">
        <f t="shared" si="70"/>
        <v>8.3099878653503323E-2</v>
      </c>
      <c r="Q151" s="141">
        <f t="shared" si="70"/>
        <v>4.2670613294973583E-2</v>
      </c>
      <c r="R151" s="141">
        <f t="shared" si="70"/>
        <v>4.343154292081769E-2</v>
      </c>
      <c r="S151" s="141">
        <f t="shared" si="70"/>
        <v>1.8205626962635238E-2</v>
      </c>
      <c r="T151" s="141">
        <f t="shared" si="69"/>
        <v>1.8079886126684062E-2</v>
      </c>
      <c r="U151" s="141">
        <f t="shared" si="68"/>
        <v>-1.7991831929062879E-2</v>
      </c>
      <c r="V151" s="141">
        <f t="shared" si="66"/>
        <v>6.1183964031472464E-2</v>
      </c>
      <c r="W151" s="186">
        <f t="shared" si="67"/>
        <v>-6.8024809048005744E-3</v>
      </c>
      <c r="X151" s="2">
        <v>7.0000000000000007E-2</v>
      </c>
      <c r="Y151" s="2">
        <v>0.19</v>
      </c>
      <c r="Z151" s="2">
        <v>0.14000000000000001</v>
      </c>
      <c r="AA151" s="2">
        <v>0.19</v>
      </c>
      <c r="AB151" s="2">
        <v>0.08</v>
      </c>
      <c r="AC151" s="3">
        <v>0.33</v>
      </c>
      <c r="AD151" s="77">
        <v>7.0000000000000007E-2</v>
      </c>
      <c r="AE151" s="2">
        <v>0.19</v>
      </c>
      <c r="AF151" s="2">
        <v>0.18</v>
      </c>
      <c r="AG151" s="2">
        <v>0.2</v>
      </c>
      <c r="AH151" s="2">
        <v>7.0000000000000007E-2</v>
      </c>
      <c r="AI151" s="2">
        <v>0.28999999999999998</v>
      </c>
      <c r="AJ151" s="10">
        <v>6.7351139078801067E-2</v>
      </c>
      <c r="AK151" s="40">
        <v>0.22317901161552839</v>
      </c>
      <c r="AL151" s="40">
        <v>0.1692649807196423</v>
      </c>
      <c r="AM151" s="40">
        <v>0.20488041446854818</v>
      </c>
      <c r="AN151" s="40">
        <v>0.1142509048756831</v>
      </c>
      <c r="AO151" s="175">
        <v>0.22107354924179698</v>
      </c>
      <c r="AP151" s="56">
        <v>2.4E-2</v>
      </c>
      <c r="AQ151" s="38">
        <v>0.06</v>
      </c>
      <c r="AR151" s="216">
        <v>7.0568474840907475E-2</v>
      </c>
      <c r="AS151" s="56">
        <v>0.23100000000000001</v>
      </c>
      <c r="AT151" s="38">
        <v>0.35799999999999998</v>
      </c>
      <c r="AU151" s="216">
        <v>0.45764235527903291</v>
      </c>
      <c r="AV151" s="56">
        <v>8.0000000000000002E-3</v>
      </c>
      <c r="AW151" s="38">
        <v>7.0000000000000001E-3</v>
      </c>
      <c r="AX151" s="216">
        <v>5.772278867308557E-3</v>
      </c>
      <c r="AY151" s="48">
        <v>0.02</v>
      </c>
      <c r="AZ151" s="38">
        <v>0.03</v>
      </c>
      <c r="BA151" s="216">
        <v>2.9216247545598636E-2</v>
      </c>
      <c r="BB151" s="39">
        <v>0.70299999999999996</v>
      </c>
      <c r="BC151" s="38">
        <v>0.51800000000000002</v>
      </c>
      <c r="BD151" s="216">
        <v>0.40708760142887557</v>
      </c>
      <c r="BE151" s="56">
        <v>1.4E-2</v>
      </c>
      <c r="BF151" s="57">
        <v>2.8000000000000001E-2</v>
      </c>
      <c r="BG151" s="218">
        <v>2.9713042038276832E-2</v>
      </c>
      <c r="BH151" s="192">
        <v>3058.3482944344701</v>
      </c>
      <c r="BI151" s="137">
        <v>0.105</v>
      </c>
      <c r="BJ151" s="38">
        <v>0.109</v>
      </c>
      <c r="BK151" s="38">
        <v>0.113</v>
      </c>
      <c r="BL151" s="38">
        <v>0.121</v>
      </c>
      <c r="BM151" s="152">
        <v>25252</v>
      </c>
      <c r="BN151" s="55">
        <v>26250</v>
      </c>
      <c r="BO151" s="55">
        <v>26849</v>
      </c>
      <c r="BP151" s="55">
        <v>28945</v>
      </c>
      <c r="BQ151" s="55">
        <v>30052</v>
      </c>
      <c r="BR151" s="32">
        <v>30092</v>
      </c>
      <c r="BS151" s="19">
        <v>29934</v>
      </c>
      <c r="BT151" s="32">
        <v>29545</v>
      </c>
      <c r="BU151" s="32">
        <v>29580</v>
      </c>
      <c r="BV151" s="32">
        <v>31513</v>
      </c>
      <c r="BW151" s="31">
        <v>31645</v>
      </c>
      <c r="BX151" s="98">
        <v>2.2629999999999999</v>
      </c>
      <c r="BY151" s="58">
        <v>2.35</v>
      </c>
      <c r="BZ151" s="58">
        <v>2.44</v>
      </c>
      <c r="CA151" s="58">
        <v>2.46</v>
      </c>
      <c r="CB151" s="58">
        <v>2.48</v>
      </c>
      <c r="CC151" s="49">
        <v>2.59</v>
      </c>
      <c r="CD151" s="7">
        <v>2.625</v>
      </c>
      <c r="CE151" s="49">
        <v>2.6589999999999998</v>
      </c>
      <c r="CF151" s="49">
        <v>2.6859999999999999</v>
      </c>
      <c r="CG151" s="49">
        <v>2.677</v>
      </c>
      <c r="CH151" s="189">
        <v>2.6720000000000002</v>
      </c>
      <c r="CI151" s="207">
        <v>0.29678468833281418</v>
      </c>
      <c r="CJ151" s="121">
        <v>0.32125428304433601</v>
      </c>
      <c r="CK151" s="121">
        <v>0.11622192226490846</v>
      </c>
      <c r="CL151" s="121">
        <v>0.1128917069709798</v>
      </c>
      <c r="CM151" s="121">
        <v>7.7050518681503019E-2</v>
      </c>
      <c r="CN151" s="121">
        <v>3.9827114162028471E-2</v>
      </c>
      <c r="CO151" s="121">
        <v>3.5969766543430065E-2</v>
      </c>
      <c r="CP151" s="207">
        <v>0.14927491087806735</v>
      </c>
      <c r="CQ151" s="121">
        <v>0.16097324611497593</v>
      </c>
      <c r="CR151" s="121">
        <v>0.1282317516353442</v>
      </c>
      <c r="CS151" s="121">
        <v>0.16848371577890839</v>
      </c>
      <c r="CT151" s="121">
        <v>0.16966047139445539</v>
      </c>
      <c r="CU151" s="121">
        <v>9.465960613297339E-2</v>
      </c>
      <c r="CV151" s="121">
        <v>8.4103416052331015E-2</v>
      </c>
      <c r="CW151" s="121">
        <v>3.6486163555812495E-2</v>
      </c>
      <c r="CX151" s="121">
        <v>5.6606797528987131E-3</v>
      </c>
      <c r="CY151" s="204">
        <v>2.4660387042331026E-3</v>
      </c>
      <c r="CZ151" s="129">
        <v>26877</v>
      </c>
      <c r="DA151" s="93">
        <v>35306</v>
      </c>
      <c r="DB151" s="222">
        <v>39726</v>
      </c>
      <c r="DC151" s="21">
        <v>636</v>
      </c>
      <c r="DD151" s="19">
        <v>382</v>
      </c>
      <c r="DE151" s="19">
        <v>872</v>
      </c>
      <c r="DF151" s="19">
        <v>488</v>
      </c>
      <c r="DG151" s="19">
        <v>121</v>
      </c>
      <c r="DH151" s="19">
        <v>170</v>
      </c>
      <c r="DI151" s="19">
        <v>75</v>
      </c>
      <c r="DJ151" s="19">
        <v>90</v>
      </c>
      <c r="DK151" s="19">
        <v>33</v>
      </c>
      <c r="DL151" s="19">
        <v>62</v>
      </c>
      <c r="DM151" s="20">
        <v>89</v>
      </c>
      <c r="DN151" s="21">
        <v>565</v>
      </c>
      <c r="DO151" s="19">
        <v>338</v>
      </c>
      <c r="DP151" s="19">
        <v>804</v>
      </c>
      <c r="DQ151" s="19">
        <v>409</v>
      </c>
      <c r="DR151" s="19">
        <v>121</v>
      </c>
      <c r="DS151" s="19">
        <v>130</v>
      </c>
      <c r="DT151" s="19">
        <v>75</v>
      </c>
      <c r="DU151" s="19">
        <v>90</v>
      </c>
      <c r="DV151" s="19">
        <v>33</v>
      </c>
      <c r="DW151" s="50">
        <v>62</v>
      </c>
      <c r="DX151" s="201">
        <v>89</v>
      </c>
      <c r="DY151" s="21">
        <v>71</v>
      </c>
      <c r="DZ151" s="19">
        <v>44</v>
      </c>
      <c r="EA151" s="19">
        <v>68</v>
      </c>
      <c r="EB151" s="19">
        <v>79</v>
      </c>
      <c r="EC151" s="19">
        <v>0</v>
      </c>
      <c r="ED151" s="19">
        <v>40</v>
      </c>
      <c r="EE151" s="19">
        <v>0</v>
      </c>
      <c r="EF151" s="19">
        <v>0</v>
      </c>
      <c r="EG151" s="19">
        <v>0</v>
      </c>
      <c r="EH151" s="19">
        <v>0</v>
      </c>
      <c r="EI151" s="20">
        <v>0</v>
      </c>
      <c r="EJ151" s="59">
        <v>100000</v>
      </c>
      <c r="EK151" s="51">
        <v>124000</v>
      </c>
      <c r="EL151" s="51">
        <v>140000</v>
      </c>
      <c r="EM151" s="51">
        <v>178000</v>
      </c>
      <c r="EN151" s="51">
        <v>240000</v>
      </c>
      <c r="EO151" s="51">
        <v>305000</v>
      </c>
      <c r="EP151" s="51">
        <v>335000</v>
      </c>
      <c r="EQ151" s="51">
        <v>299000</v>
      </c>
      <c r="ER151" s="60">
        <v>172125</v>
      </c>
      <c r="ES151" s="51">
        <v>120000</v>
      </c>
      <c r="ET151" s="51">
        <v>125000</v>
      </c>
      <c r="EU151" s="51">
        <v>120000</v>
      </c>
      <c r="EV151" s="51">
        <v>123000</v>
      </c>
      <c r="EW151" s="51">
        <v>158750</v>
      </c>
      <c r="EX151" s="51">
        <v>182000</v>
      </c>
      <c r="EY151" s="51">
        <v>198000</v>
      </c>
      <c r="EZ151" s="51">
        <v>219000</v>
      </c>
      <c r="FA151" s="51">
        <v>240000</v>
      </c>
      <c r="FB151" s="51">
        <v>260000</v>
      </c>
      <c r="FC151" s="51">
        <v>268500</v>
      </c>
      <c r="FD151" s="51">
        <v>293500</v>
      </c>
      <c r="FE151" s="240">
        <v>367500</v>
      </c>
      <c r="FF151" s="48">
        <v>0.24</v>
      </c>
      <c r="FG151" s="61">
        <v>0.12903225806451613</v>
      </c>
      <c r="FH151" s="61">
        <v>0.27142857142857141</v>
      </c>
      <c r="FI151" s="9">
        <v>0.348314606741573</v>
      </c>
      <c r="FJ151" s="9">
        <v>0.27083333333333326</v>
      </c>
      <c r="FK151" s="9">
        <v>9.8360655737705027E-2</v>
      </c>
      <c r="FL151" s="9">
        <v>-0.10746268656716418</v>
      </c>
      <c r="FM151" s="9">
        <v>-0.42433110367892979</v>
      </c>
      <c r="FN151" s="9">
        <v>-0.30283224400871456</v>
      </c>
      <c r="FO151" s="61">
        <v>4.1666666666666664E-2</v>
      </c>
      <c r="FP151" s="9">
        <v>-0.04</v>
      </c>
      <c r="FQ151" s="9">
        <f>(EV151-EU151)/EU151</f>
        <v>2.5000000000000001E-2</v>
      </c>
      <c r="FR151" s="40">
        <v>0.29065040650406515</v>
      </c>
      <c r="FS151" s="40">
        <v>0.14645669291338584</v>
      </c>
      <c r="FT151" s="40">
        <v>8.7912087912087919E-2</v>
      </c>
      <c r="FU151" s="40">
        <v>0.10606060606060606</v>
      </c>
      <c r="FV151" s="40">
        <v>9.5890410958904104E-2</v>
      </c>
      <c r="FW151" s="40">
        <v>8.3333333333333329E-2</v>
      </c>
      <c r="FX151" s="40">
        <v>3.3000000000000002E-2</v>
      </c>
      <c r="FY151" s="40">
        <v>9.2999999999999999E-2</v>
      </c>
      <c r="FZ151" s="175">
        <v>0.252</v>
      </c>
      <c r="GA151" s="194">
        <v>17586</v>
      </c>
      <c r="GB151" s="39">
        <v>0.48759253611334463</v>
      </c>
      <c r="GC151" s="198">
        <v>1549</v>
      </c>
      <c r="GD151" s="39">
        <v>4.2947847062411622E-2</v>
      </c>
      <c r="GE151" s="198">
        <v>2226</v>
      </c>
      <c r="GF151" s="39">
        <v>6.1718468406022124E-2</v>
      </c>
      <c r="GG151" s="198">
        <v>4870</v>
      </c>
      <c r="GH151" s="39">
        <v>0.13502647849835028</v>
      </c>
      <c r="GI151" s="198">
        <v>9836</v>
      </c>
      <c r="GJ151" s="39">
        <v>0.27271466991987137</v>
      </c>
      <c r="GK151" s="207">
        <v>1.2148271207558924E-2</v>
      </c>
      <c r="GL151" s="121">
        <v>1.4155677845845014E-2</v>
      </c>
      <c r="GM151" s="121">
        <v>0.21416952202955733</v>
      </c>
      <c r="GN151" s="121">
        <v>0.3302183919980618</v>
      </c>
      <c r="GO151" s="121">
        <v>0.35693766656283527</v>
      </c>
      <c r="GP151" s="121">
        <v>5.5861281279202576E-2</v>
      </c>
      <c r="GQ151" s="204">
        <v>1.6509189076939049E-2</v>
      </c>
      <c r="GR151" s="52">
        <v>0.35410000000000003</v>
      </c>
      <c r="GS151" s="52">
        <v>0.64590000000000003</v>
      </c>
      <c r="GT151" s="10">
        <v>0.38300000000000001</v>
      </c>
      <c r="GU151" s="42">
        <v>0.61699999999999999</v>
      </c>
      <c r="GV151" s="207">
        <v>0.41499999999999998</v>
      </c>
      <c r="GW151" s="204">
        <v>0.58499999999999996</v>
      </c>
      <c r="GX151" s="207">
        <v>0.30629814227458085</v>
      </c>
      <c r="GY151" s="121">
        <v>0.24016237805277288</v>
      </c>
      <c r="GZ151" s="204">
        <v>0.39793047109013341</v>
      </c>
      <c r="HA151" s="42">
        <v>0.73299999999999998</v>
      </c>
      <c r="HB151" s="43">
        <v>0.16600000000000001</v>
      </c>
      <c r="HC151" s="43">
        <v>0.01</v>
      </c>
      <c r="HD151" s="43">
        <v>6.029723991507431E-2</v>
      </c>
      <c r="HE151" s="43">
        <v>3.1E-2</v>
      </c>
      <c r="HF151" s="285">
        <v>0.75962324201109632</v>
      </c>
      <c r="HG151" s="40">
        <v>0.149240892864823</v>
      </c>
      <c r="HH151" s="40">
        <v>1.4752053675110748E-2</v>
      </c>
      <c r="HI151" s="40">
        <v>3.3503935314610121E-2</v>
      </c>
      <c r="HJ151" s="40">
        <v>4.2879876134359812E-2</v>
      </c>
      <c r="HK151" s="225">
        <v>0.77229796633406966</v>
      </c>
      <c r="HL151" s="228">
        <v>0.14639348008226064</v>
      </c>
      <c r="HM151" s="228">
        <v>3.5417777439256609E-3</v>
      </c>
      <c r="HN151" s="228">
        <v>2.7039378475131388E-2</v>
      </c>
      <c r="HO151" s="228">
        <v>5.0727397364612688E-2</v>
      </c>
      <c r="HP151" s="11">
        <v>0.30199999999999999</v>
      </c>
      <c r="HQ151" s="9">
        <v>0.21199999999999999</v>
      </c>
      <c r="HR151" s="9">
        <v>0.188</v>
      </c>
      <c r="HS151" s="9">
        <v>0.10800000000000001</v>
      </c>
      <c r="HT151" s="174">
        <v>0.19</v>
      </c>
      <c r="HU151" s="236">
        <v>28.9</v>
      </c>
      <c r="HV151" s="237">
        <v>32</v>
      </c>
      <c r="HW151" s="237">
        <v>34.299999999999997</v>
      </c>
      <c r="HX151" s="137">
        <v>0.10257014061764112</v>
      </c>
      <c r="HY151" s="38">
        <v>0.41788333445468612</v>
      </c>
      <c r="HZ151" s="38">
        <v>0.33405099912534481</v>
      </c>
      <c r="IA151" s="216">
        <v>0.14549552580232794</v>
      </c>
      <c r="IB151" s="18">
        <v>4948</v>
      </c>
      <c r="IC151" s="32">
        <v>5362</v>
      </c>
      <c r="ID151" s="32">
        <v>6261</v>
      </c>
      <c r="IE151" s="32">
        <v>7960</v>
      </c>
      <c r="IF151" s="32">
        <v>8094</v>
      </c>
      <c r="IG151" s="32">
        <v>7476</v>
      </c>
      <c r="IH151" s="32">
        <v>7496</v>
      </c>
      <c r="II151" s="32">
        <v>7303</v>
      </c>
      <c r="IJ151" s="32">
        <v>7371</v>
      </c>
      <c r="IK151" s="32">
        <v>7608</v>
      </c>
      <c r="IL151" s="31">
        <v>7723</v>
      </c>
      <c r="IM151" s="18">
        <v>1950</v>
      </c>
      <c r="IN151" s="32">
        <v>2345</v>
      </c>
      <c r="IO151" s="32">
        <v>2895</v>
      </c>
      <c r="IP151" s="32">
        <v>3327</v>
      </c>
      <c r="IQ151" s="32">
        <v>3827</v>
      </c>
      <c r="IR151" s="32">
        <v>3530</v>
      </c>
      <c r="IS151" s="32">
        <v>3513</v>
      </c>
      <c r="IT151" s="32">
        <v>3354</v>
      </c>
      <c r="IU151" s="32">
        <v>3451</v>
      </c>
      <c r="IV151" s="32">
        <v>3441</v>
      </c>
      <c r="IW151" s="32">
        <v>3619</v>
      </c>
      <c r="IX151" s="18">
        <v>2042</v>
      </c>
      <c r="IY151" s="32">
        <v>1683</v>
      </c>
      <c r="IZ151" s="32">
        <v>1876</v>
      </c>
      <c r="JA151" s="32">
        <v>2135</v>
      </c>
      <c r="JB151" s="32">
        <v>2397</v>
      </c>
      <c r="JC151" s="32">
        <v>2429</v>
      </c>
      <c r="JD151" s="32">
        <v>3220</v>
      </c>
      <c r="JE151" s="32">
        <v>3093</v>
      </c>
      <c r="JF151" s="32">
        <v>3343</v>
      </c>
      <c r="JG151" s="32">
        <v>3246</v>
      </c>
      <c r="JH151" s="32">
        <v>3310</v>
      </c>
      <c r="JI151" s="18">
        <v>8940</v>
      </c>
      <c r="JJ151" s="32">
        <v>9390</v>
      </c>
      <c r="JK151" s="32">
        <v>11032</v>
      </c>
      <c r="JL151" s="32">
        <v>13422</v>
      </c>
      <c r="JM151" s="32">
        <v>14318</v>
      </c>
      <c r="JN151" s="32">
        <v>13435</v>
      </c>
      <c r="JO151" s="32">
        <v>14229</v>
      </c>
      <c r="JP151" s="32">
        <v>13750</v>
      </c>
      <c r="JQ151" s="32">
        <v>14165</v>
      </c>
      <c r="JR151" s="32">
        <v>14295</v>
      </c>
      <c r="JS151" s="31">
        <v>14652</v>
      </c>
      <c r="JT151" s="54">
        <v>0.73499999999999999</v>
      </c>
      <c r="JU151" s="54">
        <v>0.77</v>
      </c>
      <c r="JV151" s="174">
        <v>0.80200000000000005</v>
      </c>
      <c r="JW151" s="11">
        <v>0.108</v>
      </c>
      <c r="JX151" s="9">
        <v>0.128</v>
      </c>
      <c r="JY151" s="174">
        <v>0.11900000000000001</v>
      </c>
      <c r="JZ151" s="182">
        <v>38.9</v>
      </c>
      <c r="KA151" s="11">
        <v>0.34499999999999997</v>
      </c>
      <c r="KB151" s="9">
        <v>0.16300000000000001</v>
      </c>
      <c r="KC151" s="9">
        <v>0.14699999999999999</v>
      </c>
      <c r="KD151" s="9">
        <v>0.09</v>
      </c>
      <c r="KE151" s="9">
        <v>9.9000000000000005E-2</v>
      </c>
      <c r="KF151" s="174">
        <v>0.14199999999999999</v>
      </c>
    </row>
    <row r="152" spans="1:292" ht="16.5" customHeight="1" x14ac:dyDescent="0.35">
      <c r="A152" s="78" t="s">
        <v>129</v>
      </c>
      <c r="B152" s="46" t="s">
        <v>140</v>
      </c>
      <c r="C152" s="152">
        <v>3816</v>
      </c>
      <c r="D152" s="55">
        <v>4323</v>
      </c>
      <c r="E152" s="55">
        <v>4413</v>
      </c>
      <c r="F152" s="55">
        <v>4746</v>
      </c>
      <c r="G152" s="55">
        <v>4826</v>
      </c>
      <c r="H152" s="32">
        <v>4958</v>
      </c>
      <c r="I152" s="32">
        <v>5035</v>
      </c>
      <c r="J152" s="34">
        <v>5137</v>
      </c>
      <c r="K152" s="34">
        <v>5412</v>
      </c>
      <c r="L152" s="34">
        <v>5342</v>
      </c>
      <c r="M152" s="184">
        <v>5371</v>
      </c>
      <c r="N152" s="140">
        <f t="shared" si="70"/>
        <v>0.13286163522012578</v>
      </c>
      <c r="O152" s="141">
        <f t="shared" si="70"/>
        <v>2.0818875780707843E-2</v>
      </c>
      <c r="P152" s="141">
        <f t="shared" si="70"/>
        <v>7.5458871515975523E-2</v>
      </c>
      <c r="Q152" s="141">
        <f t="shared" si="70"/>
        <v>1.685630004214075E-2</v>
      </c>
      <c r="R152" s="141">
        <f t="shared" si="70"/>
        <v>2.7351844177372565E-2</v>
      </c>
      <c r="S152" s="141">
        <f t="shared" si="70"/>
        <v>1.5530455828963292E-2</v>
      </c>
      <c r="T152" s="141">
        <f t="shared" si="69"/>
        <v>2.0258192651439921E-2</v>
      </c>
      <c r="U152" s="141">
        <f t="shared" si="68"/>
        <v>5.353319057815846E-2</v>
      </c>
      <c r="V152" s="141">
        <f t="shared" si="66"/>
        <v>-1.2934220251293422E-2</v>
      </c>
      <c r="W152" s="186">
        <f t="shared" si="67"/>
        <v>5.4286783976038935E-3</v>
      </c>
      <c r="X152" s="2">
        <v>0.01</v>
      </c>
      <c r="Y152" s="2">
        <v>7.0000000000000007E-2</v>
      </c>
      <c r="Z152" s="2">
        <v>0.03</v>
      </c>
      <c r="AA152" s="2">
        <v>0.21</v>
      </c>
      <c r="AB152" s="2">
        <v>0.22</v>
      </c>
      <c r="AC152" s="3">
        <v>0.46</v>
      </c>
      <c r="AD152" s="77">
        <v>0.03</v>
      </c>
      <c r="AE152" s="2">
        <v>0.12</v>
      </c>
      <c r="AF152" s="2">
        <v>0.12</v>
      </c>
      <c r="AG152" s="2">
        <v>0.2</v>
      </c>
      <c r="AH152" s="2">
        <v>0.18</v>
      </c>
      <c r="AI152" s="2">
        <v>0.34</v>
      </c>
      <c r="AJ152" s="10">
        <v>8.5661080074487892E-3</v>
      </c>
      <c r="AK152" s="40">
        <v>4.7299813780260706E-2</v>
      </c>
      <c r="AL152" s="40">
        <v>7.0763500931098691E-2</v>
      </c>
      <c r="AM152" s="40">
        <v>9.8137802607076344E-2</v>
      </c>
      <c r="AN152" s="40">
        <v>0.18919925512104283</v>
      </c>
      <c r="AO152" s="175">
        <v>0.58603351955307259</v>
      </c>
      <c r="AP152" s="56">
        <v>4.0000000000000001E-3</v>
      </c>
      <c r="AQ152" s="38">
        <v>6.0000000000000001E-3</v>
      </c>
      <c r="AR152" s="216">
        <v>9.1247672253258853E-3</v>
      </c>
      <c r="AS152" s="56">
        <v>0.03</v>
      </c>
      <c r="AT152" s="38">
        <v>4.2000000000000003E-2</v>
      </c>
      <c r="AU152" s="216">
        <v>5.4376163873370575E-2</v>
      </c>
      <c r="AV152" s="56">
        <v>2E-3</v>
      </c>
      <c r="AW152" s="38">
        <v>4.0000000000000001E-3</v>
      </c>
      <c r="AX152" s="216">
        <v>0</v>
      </c>
      <c r="AY152" s="48">
        <v>1.0999999999999999E-2</v>
      </c>
      <c r="AZ152" s="38">
        <v>0.01</v>
      </c>
      <c r="BA152" s="216">
        <v>1.7132216014897578E-2</v>
      </c>
      <c r="BB152" s="39">
        <v>0.93899999999999995</v>
      </c>
      <c r="BC152" s="38">
        <v>0.92300000000000004</v>
      </c>
      <c r="BD152" s="216">
        <v>0.88119180633147109</v>
      </c>
      <c r="BE152" s="56">
        <v>1.4999999999999999E-2</v>
      </c>
      <c r="BF152" s="57">
        <v>1.6E-2</v>
      </c>
      <c r="BG152" s="218">
        <v>3.8175046554934824E-2</v>
      </c>
      <c r="BH152" s="192">
        <v>377.30446927374294</v>
      </c>
      <c r="BI152" s="137">
        <v>1.6E-2</v>
      </c>
      <c r="BJ152" s="38">
        <v>6.4000000000000001E-2</v>
      </c>
      <c r="BK152" s="38">
        <v>5.3999999999999999E-2</v>
      </c>
      <c r="BL152" s="38">
        <v>2.1999999999999999E-2</v>
      </c>
      <c r="BM152" s="152">
        <v>1982</v>
      </c>
      <c r="BN152" s="55">
        <v>2254</v>
      </c>
      <c r="BO152" s="55">
        <v>2321</v>
      </c>
      <c r="BP152" s="55">
        <v>2567</v>
      </c>
      <c r="BQ152" s="55">
        <v>2683</v>
      </c>
      <c r="BR152" s="32">
        <v>2745</v>
      </c>
      <c r="BS152" s="19">
        <v>2781</v>
      </c>
      <c r="BT152" s="32">
        <v>2844</v>
      </c>
      <c r="BU152" s="32">
        <v>2894</v>
      </c>
      <c r="BV152" s="32">
        <v>2867</v>
      </c>
      <c r="BW152" s="31">
        <v>2905</v>
      </c>
      <c r="BX152" s="98">
        <v>1.925</v>
      </c>
      <c r="BY152" s="58">
        <v>1.92</v>
      </c>
      <c r="BZ152" s="58">
        <v>1.9</v>
      </c>
      <c r="CA152" s="58">
        <v>1.85</v>
      </c>
      <c r="CB152" s="58">
        <v>1.8</v>
      </c>
      <c r="CC152" s="49">
        <v>1.8</v>
      </c>
      <c r="CD152" s="7">
        <v>1.8260000000000001</v>
      </c>
      <c r="CE152" s="49">
        <v>1.85</v>
      </c>
      <c r="CF152" s="49">
        <v>1.8680000000000001</v>
      </c>
      <c r="CG152" s="49">
        <v>1.861</v>
      </c>
      <c r="CH152" s="189">
        <v>1.8580000000000001</v>
      </c>
      <c r="CI152" s="207">
        <v>0.3250539956803456</v>
      </c>
      <c r="CJ152" s="121">
        <v>0.58639308855291572</v>
      </c>
      <c r="CK152" s="121">
        <v>2.9157667386609073E-2</v>
      </c>
      <c r="CL152" s="121">
        <v>3.5637149028077762E-2</v>
      </c>
      <c r="CM152" s="121">
        <v>1.3402004762695909E-2</v>
      </c>
      <c r="CN152" s="121">
        <v>6.7010023813479543E-3</v>
      </c>
      <c r="CO152" s="121">
        <v>3.6550922080079754E-3</v>
      </c>
      <c r="CP152" s="207">
        <v>7.1634269258459324E-2</v>
      </c>
      <c r="CQ152" s="121">
        <v>0.10799136069114471</v>
      </c>
      <c r="CR152" s="121">
        <v>6.1915046796256298E-2</v>
      </c>
      <c r="CS152" s="121">
        <v>5.7595392368610512E-2</v>
      </c>
      <c r="CT152" s="121">
        <v>0.12203023758099352</v>
      </c>
      <c r="CU152" s="121">
        <v>4.5716342692584594E-2</v>
      </c>
      <c r="CV152" s="121">
        <v>0.13894888408927286</v>
      </c>
      <c r="CW152" s="121">
        <v>0.22453329081862863</v>
      </c>
      <c r="CX152" s="121">
        <v>0.11363909828717877</v>
      </c>
      <c r="CY152" s="204">
        <v>5.5996077416870724E-2</v>
      </c>
      <c r="CZ152" s="129">
        <v>96432</v>
      </c>
      <c r="DA152" s="93">
        <v>131250</v>
      </c>
      <c r="DB152" s="222">
        <v>107500</v>
      </c>
      <c r="DC152" s="21">
        <v>115</v>
      </c>
      <c r="DD152" s="19">
        <v>32</v>
      </c>
      <c r="DE152" s="19">
        <v>224</v>
      </c>
      <c r="DF152" s="19">
        <v>148</v>
      </c>
      <c r="DG152" s="19">
        <v>23</v>
      </c>
      <c r="DH152" s="19">
        <v>9</v>
      </c>
      <c r="DI152" s="19">
        <v>23</v>
      </c>
      <c r="DJ152" s="19">
        <v>40</v>
      </c>
      <c r="DK152" s="19">
        <v>36</v>
      </c>
      <c r="DL152" s="19">
        <v>47</v>
      </c>
      <c r="DM152" s="20">
        <v>15</v>
      </c>
      <c r="DN152" s="21">
        <v>115</v>
      </c>
      <c r="DO152" s="19">
        <v>32</v>
      </c>
      <c r="DP152" s="19">
        <v>224</v>
      </c>
      <c r="DQ152" s="19">
        <v>91</v>
      </c>
      <c r="DR152" s="19">
        <v>23</v>
      </c>
      <c r="DS152" s="19">
        <v>9</v>
      </c>
      <c r="DT152" s="19">
        <v>23</v>
      </c>
      <c r="DU152" s="19">
        <v>40</v>
      </c>
      <c r="DV152" s="19">
        <v>36</v>
      </c>
      <c r="DW152" s="50">
        <v>47</v>
      </c>
      <c r="DX152" s="201">
        <v>15</v>
      </c>
      <c r="DY152" s="21">
        <v>0</v>
      </c>
      <c r="DZ152" s="19">
        <v>0</v>
      </c>
      <c r="EA152" s="19">
        <v>0</v>
      </c>
      <c r="EB152" s="19">
        <v>57</v>
      </c>
      <c r="EC152" s="19">
        <v>0</v>
      </c>
      <c r="ED152" s="19">
        <v>0</v>
      </c>
      <c r="EE152" s="19">
        <v>0</v>
      </c>
      <c r="EF152" s="19">
        <v>0</v>
      </c>
      <c r="EG152" s="19">
        <v>0</v>
      </c>
      <c r="EH152" s="19">
        <v>0</v>
      </c>
      <c r="EI152" s="20">
        <v>0</v>
      </c>
      <c r="EJ152" s="59">
        <v>409750</v>
      </c>
      <c r="EK152" s="51">
        <v>400363.5</v>
      </c>
      <c r="EL152" s="51">
        <v>420000</v>
      </c>
      <c r="EM152" s="51">
        <v>475000</v>
      </c>
      <c r="EN152" s="51">
        <v>580000</v>
      </c>
      <c r="EO152" s="51">
        <v>749000</v>
      </c>
      <c r="EP152" s="51">
        <v>854000</v>
      </c>
      <c r="EQ152" s="51">
        <v>800000</v>
      </c>
      <c r="ER152" s="60">
        <v>749000</v>
      </c>
      <c r="ES152" s="51">
        <v>502500</v>
      </c>
      <c r="ET152" s="51">
        <v>534250</v>
      </c>
      <c r="EU152" s="51">
        <v>525000</v>
      </c>
      <c r="EV152" s="51">
        <v>611000</v>
      </c>
      <c r="EW152" s="51">
        <v>597000</v>
      </c>
      <c r="EX152" s="51">
        <v>616000</v>
      </c>
      <c r="EY152" s="51">
        <v>598000</v>
      </c>
      <c r="EZ152" s="51">
        <v>635000</v>
      </c>
      <c r="FA152" s="51">
        <v>647000</v>
      </c>
      <c r="FB152" s="51">
        <v>717000</v>
      </c>
      <c r="FC152" s="51">
        <v>722250</v>
      </c>
      <c r="FD152" s="51">
        <v>752750</v>
      </c>
      <c r="FE152" s="240">
        <v>880750</v>
      </c>
      <c r="FF152" s="48">
        <v>-2.2907870652837097E-2</v>
      </c>
      <c r="FG152" s="61">
        <v>4.9046678830612679E-2</v>
      </c>
      <c r="FH152" s="61">
        <v>0.13095238095238096</v>
      </c>
      <c r="FI152" s="9">
        <v>0.22105263157894739</v>
      </c>
      <c r="FJ152" s="9">
        <v>0.29137931034482767</v>
      </c>
      <c r="FK152" s="9">
        <v>0.14018691588785037</v>
      </c>
      <c r="FL152" s="9">
        <v>-6.3231850117095978E-2</v>
      </c>
      <c r="FM152" s="9">
        <v>-6.3749999999999973E-2</v>
      </c>
      <c r="FN152" s="9">
        <v>-0.329105473965287</v>
      </c>
      <c r="FO152" s="61">
        <v>6.3184079601990045E-2</v>
      </c>
      <c r="FP152" s="9">
        <v>-1.7313991576977071E-2</v>
      </c>
      <c r="FQ152" s="9">
        <f>(EV152-EU152)/EU152</f>
        <v>0.16380952380952382</v>
      </c>
      <c r="FR152" s="40">
        <v>-2.2113022113022129E-2</v>
      </c>
      <c r="FS152" s="40">
        <v>3.1825795644891124E-2</v>
      </c>
      <c r="FT152" s="40">
        <v>-2.922077922077922E-2</v>
      </c>
      <c r="FU152" s="40">
        <v>6.1872909698996656E-2</v>
      </c>
      <c r="FV152" s="40">
        <v>1.889763779527559E-2</v>
      </c>
      <c r="FW152" s="40">
        <v>0.10819165378670788</v>
      </c>
      <c r="FX152" s="40">
        <v>7.0000000000000001E-3</v>
      </c>
      <c r="FY152" s="40">
        <v>4.2000000000000003E-2</v>
      </c>
      <c r="FZ152" s="175">
        <v>0.17</v>
      </c>
      <c r="GA152" s="200">
        <v>3622</v>
      </c>
      <c r="GB152" s="39">
        <v>0.67136237256719189</v>
      </c>
      <c r="GC152" s="53">
        <v>1140</v>
      </c>
      <c r="GD152" s="39">
        <v>0.21130676552363301</v>
      </c>
      <c r="GE152" s="53">
        <v>266</v>
      </c>
      <c r="GF152" s="39">
        <v>4.9304911955514362E-2</v>
      </c>
      <c r="GG152" s="53">
        <v>367</v>
      </c>
      <c r="GH152" s="39">
        <v>6.8025949953660791E-2</v>
      </c>
      <c r="GI152" s="53">
        <v>0</v>
      </c>
      <c r="GJ152" s="39">
        <v>0</v>
      </c>
      <c r="GK152" s="207">
        <v>0</v>
      </c>
      <c r="GL152" s="121">
        <v>1.079913606911447E-2</v>
      </c>
      <c r="GM152" s="121">
        <v>0.2199424046076314</v>
      </c>
      <c r="GN152" s="121">
        <v>0.45212383009359253</v>
      </c>
      <c r="GO152" s="121">
        <v>0.30489560835133189</v>
      </c>
      <c r="GP152" s="121">
        <v>1.2239020878329733E-2</v>
      </c>
      <c r="GQ152" s="204">
        <v>0</v>
      </c>
      <c r="GR152" s="52">
        <v>0.114</v>
      </c>
      <c r="GS152" s="52">
        <v>0.88600000000000001</v>
      </c>
      <c r="GT152" s="10">
        <v>0.16800000000000001</v>
      </c>
      <c r="GU152" s="42">
        <v>0.83199999999999996</v>
      </c>
      <c r="GV152" s="207">
        <v>0.16300000000000001</v>
      </c>
      <c r="GW152" s="204">
        <v>0.83700000000000008</v>
      </c>
      <c r="GX152" s="207">
        <v>0.19233488372093024</v>
      </c>
      <c r="GY152" s="121">
        <v>0.18471748548253294</v>
      </c>
      <c r="GZ152" s="204">
        <v>0.41059487624837171</v>
      </c>
      <c r="HA152" s="42">
        <v>0.76</v>
      </c>
      <c r="HB152" s="43">
        <v>5.2999999999999999E-2</v>
      </c>
      <c r="HC152" s="43">
        <v>0</v>
      </c>
      <c r="HD152" s="43">
        <v>4.9586776859504134E-2</v>
      </c>
      <c r="HE152" s="43">
        <v>0.13699999999999998</v>
      </c>
      <c r="HF152" s="285">
        <v>0.78947368421052633</v>
      </c>
      <c r="HG152" s="40">
        <v>4.197201865423051E-2</v>
      </c>
      <c r="HH152" s="40">
        <v>6.6622251832111927E-3</v>
      </c>
      <c r="HI152" s="40">
        <v>3.1978680879413725E-2</v>
      </c>
      <c r="HJ152" s="40">
        <v>0.12991339107261826</v>
      </c>
      <c r="HK152" s="225">
        <v>0.7505656108597285</v>
      </c>
      <c r="HL152" s="228">
        <v>4.4683257918552037E-2</v>
      </c>
      <c r="HM152" s="228">
        <v>3.9592760180995473E-2</v>
      </c>
      <c r="HN152" s="228">
        <v>1.7533936651583711E-2</v>
      </c>
      <c r="HO152" s="228">
        <v>0.14762443438914027</v>
      </c>
      <c r="HP152" s="11">
        <v>0.39400000000000007</v>
      </c>
      <c r="HQ152" s="9">
        <v>0.46800000000000003</v>
      </c>
      <c r="HR152" s="9">
        <v>6.0999999999999999E-2</v>
      </c>
      <c r="HS152" s="9">
        <v>8.0000000000000002E-3</v>
      </c>
      <c r="HT152" s="174">
        <v>6.9000000000000006E-2</v>
      </c>
      <c r="HU152" s="232">
        <v>26.8</v>
      </c>
      <c r="HV152" s="233">
        <v>22</v>
      </c>
      <c r="HW152" s="233">
        <v>21.9</v>
      </c>
      <c r="HX152" s="137">
        <v>1.9801980198019802E-2</v>
      </c>
      <c r="HY152" s="38">
        <v>0.4272093876054272</v>
      </c>
      <c r="HZ152" s="38">
        <v>0.4558122478914558</v>
      </c>
      <c r="IA152" s="216">
        <v>9.7176384305097174E-2</v>
      </c>
      <c r="IB152" s="18">
        <v>792</v>
      </c>
      <c r="IC152" s="32">
        <v>656</v>
      </c>
      <c r="ID152" s="32">
        <v>696</v>
      </c>
      <c r="IE152" s="32">
        <v>744</v>
      </c>
      <c r="IF152" s="32">
        <v>729</v>
      </c>
      <c r="IG152" s="32">
        <v>801</v>
      </c>
      <c r="IH152" s="32">
        <v>792</v>
      </c>
      <c r="II152" s="32">
        <v>811</v>
      </c>
      <c r="IJ152" s="32">
        <v>808</v>
      </c>
      <c r="IK152" s="32">
        <v>759</v>
      </c>
      <c r="IL152" s="31">
        <v>746</v>
      </c>
      <c r="IM152" s="18">
        <v>0</v>
      </c>
      <c r="IN152" s="32">
        <v>0</v>
      </c>
      <c r="IO152" s="32">
        <v>0</v>
      </c>
      <c r="IP152" s="32">
        <v>0</v>
      </c>
      <c r="IQ152" s="32">
        <v>0</v>
      </c>
      <c r="IR152" s="32">
        <v>0</v>
      </c>
      <c r="IS152" s="32">
        <v>0</v>
      </c>
      <c r="IT152" s="32">
        <v>0</v>
      </c>
      <c r="IU152" s="32">
        <v>0</v>
      </c>
      <c r="IV152" s="32">
        <v>0</v>
      </c>
      <c r="IW152" s="32">
        <v>0</v>
      </c>
      <c r="IX152" s="18">
        <v>0</v>
      </c>
      <c r="IY152" s="32">
        <v>0</v>
      </c>
      <c r="IZ152" s="32">
        <v>0</v>
      </c>
      <c r="JA152" s="32">
        <v>0</v>
      </c>
      <c r="JB152" s="32">
        <v>0</v>
      </c>
      <c r="JC152" s="32">
        <v>0</v>
      </c>
      <c r="JD152" s="32">
        <v>0</v>
      </c>
      <c r="JE152" s="32">
        <v>0</v>
      </c>
      <c r="JF152" s="32">
        <v>0</v>
      </c>
      <c r="JG152" s="32">
        <v>0</v>
      </c>
      <c r="JH152" s="32">
        <v>0</v>
      </c>
      <c r="JI152" s="18">
        <v>792</v>
      </c>
      <c r="JJ152" s="32">
        <v>656</v>
      </c>
      <c r="JK152" s="32">
        <v>696</v>
      </c>
      <c r="JL152" s="32">
        <v>744</v>
      </c>
      <c r="JM152" s="32">
        <v>729</v>
      </c>
      <c r="JN152" s="32">
        <v>801</v>
      </c>
      <c r="JO152" s="32">
        <v>792</v>
      </c>
      <c r="JP152" s="32">
        <v>811</v>
      </c>
      <c r="JQ152" s="32">
        <v>808</v>
      </c>
      <c r="JR152" s="32">
        <v>759</v>
      </c>
      <c r="JS152" s="31">
        <v>746</v>
      </c>
      <c r="JT152" s="54">
        <v>0.94</v>
      </c>
      <c r="JU152" s="54">
        <v>0.98499999999999999</v>
      </c>
      <c r="JV152" s="174">
        <v>0.95900000000000007</v>
      </c>
      <c r="JW152" s="11">
        <v>0.39400000000000002</v>
      </c>
      <c r="JX152" s="9">
        <v>0.55500000000000005</v>
      </c>
      <c r="JY152" s="174">
        <v>0.57999999999999996</v>
      </c>
      <c r="JZ152" s="182">
        <v>67.900000000000006</v>
      </c>
      <c r="KA152" s="11">
        <v>0.214</v>
      </c>
      <c r="KB152" s="9">
        <v>0.152</v>
      </c>
      <c r="KC152" s="9">
        <v>0.105</v>
      </c>
      <c r="KD152" s="9">
        <v>0.13900000000000001</v>
      </c>
      <c r="KE152" s="9">
        <v>1.7999999999999999E-2</v>
      </c>
      <c r="KF152" s="174">
        <v>7.2999999999999995E-2</v>
      </c>
    </row>
    <row r="153" spans="1:292" ht="16.5" customHeight="1" x14ac:dyDescent="0.35">
      <c r="A153" s="78" t="s">
        <v>129</v>
      </c>
      <c r="B153" s="46" t="s">
        <v>141</v>
      </c>
      <c r="C153" s="152">
        <v>49116</v>
      </c>
      <c r="D153" s="55">
        <v>50815</v>
      </c>
      <c r="E153" s="55">
        <v>56655</v>
      </c>
      <c r="F153" s="55">
        <v>66670</v>
      </c>
      <c r="G153" s="55">
        <v>74007</v>
      </c>
      <c r="H153" s="32">
        <v>76036</v>
      </c>
      <c r="I153" s="32">
        <v>78065</v>
      </c>
      <c r="J153" s="34">
        <v>82398</v>
      </c>
      <c r="K153" s="34">
        <v>88058</v>
      </c>
      <c r="L153" s="34">
        <v>88989</v>
      </c>
      <c r="M153" s="184">
        <v>90804</v>
      </c>
      <c r="N153" s="140">
        <f t="shared" si="70"/>
        <v>3.4591579118820749E-2</v>
      </c>
      <c r="O153" s="141">
        <f t="shared" si="70"/>
        <v>0.11492669487356096</v>
      </c>
      <c r="P153" s="141">
        <f t="shared" si="70"/>
        <v>0.17677168828876533</v>
      </c>
      <c r="Q153" s="141">
        <f t="shared" si="70"/>
        <v>0.11004949752512375</v>
      </c>
      <c r="R153" s="141">
        <f t="shared" si="70"/>
        <v>2.7416325482724609E-2</v>
      </c>
      <c r="S153" s="141">
        <f t="shared" si="70"/>
        <v>2.6684728286601084E-2</v>
      </c>
      <c r="T153" s="141">
        <f t="shared" si="69"/>
        <v>5.5505027861397556E-2</v>
      </c>
      <c r="U153" s="141">
        <f t="shared" si="68"/>
        <v>6.86909876453312E-2</v>
      </c>
      <c r="V153" s="141">
        <f t="shared" si="66"/>
        <v>1.0572577165050308E-2</v>
      </c>
      <c r="W153" s="186">
        <f t="shared" si="67"/>
        <v>2.0395779253615614E-2</v>
      </c>
      <c r="X153" s="2">
        <v>0.1</v>
      </c>
      <c r="Y153" s="2">
        <v>0.3</v>
      </c>
      <c r="Z153" s="2">
        <v>0.22</v>
      </c>
      <c r="AA153" s="2">
        <v>0.23</v>
      </c>
      <c r="AB153" s="2">
        <v>0.06</v>
      </c>
      <c r="AC153" s="3">
        <v>0.09</v>
      </c>
      <c r="AD153" s="77">
        <v>0.1</v>
      </c>
      <c r="AE153" s="2">
        <v>0.26</v>
      </c>
      <c r="AF153" s="2">
        <v>0.24</v>
      </c>
      <c r="AG153" s="2">
        <v>0.25</v>
      </c>
      <c r="AH153" s="2">
        <v>0.06</v>
      </c>
      <c r="AI153" s="2">
        <v>0.09</v>
      </c>
      <c r="AJ153" s="10">
        <v>5.688003666074283E-2</v>
      </c>
      <c r="AK153" s="40">
        <v>0.18948462595982965</v>
      </c>
      <c r="AL153" s="40">
        <v>0.18981993763202898</v>
      </c>
      <c r="AM153" s="40">
        <v>0.25227732510702033</v>
      </c>
      <c r="AN153" s="40">
        <v>0.11953861113905374</v>
      </c>
      <c r="AO153" s="175">
        <v>0.19199946350132449</v>
      </c>
      <c r="AP153" s="56">
        <v>2.4E-2</v>
      </c>
      <c r="AQ153" s="38">
        <v>0.02</v>
      </c>
      <c r="AR153" s="216">
        <v>3.0703372117716753E-2</v>
      </c>
      <c r="AS153" s="56">
        <v>0.754</v>
      </c>
      <c r="AT153" s="38">
        <v>0.67800000000000005</v>
      </c>
      <c r="AU153" s="216">
        <v>0.64199890464853748</v>
      </c>
      <c r="AV153" s="56">
        <v>4.0000000000000001E-3</v>
      </c>
      <c r="AW153" s="38">
        <v>3.0000000000000001E-3</v>
      </c>
      <c r="AX153" s="216">
        <v>1.7436206954364081E-3</v>
      </c>
      <c r="AY153" s="48">
        <v>0.01</v>
      </c>
      <c r="AZ153" s="38">
        <v>0.01</v>
      </c>
      <c r="BA153" s="216">
        <v>9.5563826576803134E-3</v>
      </c>
      <c r="BB153" s="39">
        <v>0.19500000000000001</v>
      </c>
      <c r="BC153" s="38">
        <v>0.27</v>
      </c>
      <c r="BD153" s="216">
        <v>0.29459365813857313</v>
      </c>
      <c r="BE153" s="56">
        <v>1.2999999999999999E-2</v>
      </c>
      <c r="BF153" s="57">
        <v>1.9E-2</v>
      </c>
      <c r="BG153" s="218">
        <v>2.1404061742055908E-2</v>
      </c>
      <c r="BH153" s="192">
        <v>3110.0411240575736</v>
      </c>
      <c r="BI153" s="137">
        <v>0.26300000000000001</v>
      </c>
      <c r="BJ153" s="38">
        <v>0.23400000000000001</v>
      </c>
      <c r="BK153" s="38">
        <v>0.24</v>
      </c>
      <c r="BL153" s="38">
        <v>0.26100000000000001</v>
      </c>
      <c r="BM153" s="152">
        <v>13871</v>
      </c>
      <c r="BN153" s="55">
        <v>14567</v>
      </c>
      <c r="BO153" s="55">
        <v>16485</v>
      </c>
      <c r="BP153" s="55">
        <v>19997</v>
      </c>
      <c r="BQ153" s="55">
        <v>22805</v>
      </c>
      <c r="BR153" s="32">
        <v>23378</v>
      </c>
      <c r="BS153" s="19">
        <v>23980</v>
      </c>
      <c r="BT153" s="32">
        <v>25415</v>
      </c>
      <c r="BU153" s="32">
        <v>26193</v>
      </c>
      <c r="BV153" s="32">
        <v>26558</v>
      </c>
      <c r="BW153" s="31">
        <v>27136</v>
      </c>
      <c r="BX153" s="98">
        <v>3.4790000000000001</v>
      </c>
      <c r="BY153" s="58">
        <v>3.43</v>
      </c>
      <c r="BZ153" s="58">
        <v>3.38</v>
      </c>
      <c r="CA153" s="58">
        <v>3.29</v>
      </c>
      <c r="CB153" s="58">
        <v>3.21</v>
      </c>
      <c r="CC153" s="49">
        <v>3.21</v>
      </c>
      <c r="CD153" s="7">
        <v>3.2509999999999999</v>
      </c>
      <c r="CE153" s="49">
        <v>3.2930000000000001</v>
      </c>
      <c r="CF153" s="49">
        <v>3.3260000000000001</v>
      </c>
      <c r="CG153" s="49">
        <v>3.3149999999999999</v>
      </c>
      <c r="CH153" s="189">
        <v>3.3090000000000002</v>
      </c>
      <c r="CI153" s="207">
        <v>0.31823221435170929</v>
      </c>
      <c r="CJ153" s="121">
        <v>0.33858946720049277</v>
      </c>
      <c r="CK153" s="121">
        <v>0.11435170927009547</v>
      </c>
      <c r="CL153" s="121">
        <v>9.0473879099630394E-2</v>
      </c>
      <c r="CM153" s="121">
        <v>6.6349056317172597E-2</v>
      </c>
      <c r="CN153" s="121">
        <v>3.8354065038393524E-2</v>
      </c>
      <c r="CO153" s="121">
        <v>3.3649608722505976E-2</v>
      </c>
      <c r="CP153" s="207">
        <v>0.13754234678164459</v>
      </c>
      <c r="CQ153" s="121">
        <v>9.6273483215275638E-2</v>
      </c>
      <c r="CR153" s="121">
        <v>9.85525100092393E-2</v>
      </c>
      <c r="CS153" s="121">
        <v>0.13828149060671388</v>
      </c>
      <c r="CT153" s="121">
        <v>0.18771173390822299</v>
      </c>
      <c r="CU153" s="121">
        <v>0.11564521096396674</v>
      </c>
      <c r="CV153" s="121">
        <v>0.12402217431475208</v>
      </c>
      <c r="CW153" s="121">
        <v>7.9436828758461156E-2</v>
      </c>
      <c r="CX153" s="121">
        <v>1.9181208185624694E-2</v>
      </c>
      <c r="CY153" s="204">
        <v>3.3530132560989179E-3</v>
      </c>
      <c r="CZ153" s="129">
        <v>34712</v>
      </c>
      <c r="DA153" s="93">
        <v>51921</v>
      </c>
      <c r="DB153" s="222">
        <v>53669</v>
      </c>
      <c r="DC153" s="21">
        <v>481</v>
      </c>
      <c r="DD153" s="19">
        <v>1121</v>
      </c>
      <c r="DE153" s="19">
        <v>3064</v>
      </c>
      <c r="DF153" s="19">
        <v>2445</v>
      </c>
      <c r="DG153" s="19">
        <v>251</v>
      </c>
      <c r="DH153" s="19">
        <v>251</v>
      </c>
      <c r="DI153" s="19">
        <v>363</v>
      </c>
      <c r="DJ153" s="19">
        <v>410</v>
      </c>
      <c r="DK153" s="19">
        <v>229</v>
      </c>
      <c r="DL153" s="19">
        <v>344</v>
      </c>
      <c r="DM153" s="20">
        <v>515</v>
      </c>
      <c r="DN153" s="21">
        <v>472</v>
      </c>
      <c r="DO153" s="19">
        <v>1088</v>
      </c>
      <c r="DP153" s="19">
        <v>2557</v>
      </c>
      <c r="DQ153" s="19">
        <v>2429</v>
      </c>
      <c r="DR153" s="19">
        <v>251</v>
      </c>
      <c r="DS153" s="19">
        <v>251</v>
      </c>
      <c r="DT153" s="19">
        <v>360</v>
      </c>
      <c r="DU153" s="19">
        <v>410</v>
      </c>
      <c r="DV153" s="19">
        <v>217</v>
      </c>
      <c r="DW153" s="50">
        <v>344</v>
      </c>
      <c r="DX153" s="201">
        <v>415</v>
      </c>
      <c r="DY153" s="21">
        <v>9</v>
      </c>
      <c r="DZ153" s="19">
        <v>33</v>
      </c>
      <c r="EA153" s="19">
        <v>507</v>
      </c>
      <c r="EB153" s="19">
        <v>16</v>
      </c>
      <c r="EC153" s="19">
        <v>0</v>
      </c>
      <c r="ED153" s="19">
        <v>0</v>
      </c>
      <c r="EE153" s="19">
        <v>3</v>
      </c>
      <c r="EF153" s="19">
        <v>0</v>
      </c>
      <c r="EG153" s="19">
        <v>12</v>
      </c>
      <c r="EH153" s="19">
        <v>0</v>
      </c>
      <c r="EI153" s="20">
        <v>100</v>
      </c>
      <c r="EJ153" s="59">
        <v>124800</v>
      </c>
      <c r="EK153" s="51">
        <v>141400</v>
      </c>
      <c r="EL153" s="51">
        <v>171600</v>
      </c>
      <c r="EM153" s="51">
        <v>195600</v>
      </c>
      <c r="EN153" s="51">
        <v>265200</v>
      </c>
      <c r="EO153" s="51">
        <v>365800</v>
      </c>
      <c r="EP153" s="51">
        <v>380000</v>
      </c>
      <c r="EQ153" s="51">
        <v>360000</v>
      </c>
      <c r="ER153" s="60">
        <v>250056</v>
      </c>
      <c r="ES153" s="51">
        <v>182194</v>
      </c>
      <c r="ET153" s="51">
        <v>180000</v>
      </c>
      <c r="EU153" s="51">
        <v>164500</v>
      </c>
      <c r="EV153" s="51">
        <v>180000</v>
      </c>
      <c r="EW153" s="51">
        <v>220000</v>
      </c>
      <c r="EX153" s="51">
        <v>255300</v>
      </c>
      <c r="EY153" s="51">
        <v>276000</v>
      </c>
      <c r="EZ153" s="51">
        <v>275000</v>
      </c>
      <c r="FA153" s="51">
        <v>300000</v>
      </c>
      <c r="FB153" s="51">
        <v>325000</v>
      </c>
      <c r="FC153" s="51">
        <v>339750</v>
      </c>
      <c r="FD153" s="51">
        <v>354500</v>
      </c>
      <c r="FE153" s="240">
        <v>441750</v>
      </c>
      <c r="FF153" s="48">
        <v>0.13301282051282051</v>
      </c>
      <c r="FG153" s="61">
        <v>0.21357850070721357</v>
      </c>
      <c r="FH153" s="61">
        <v>0.13986013986013987</v>
      </c>
      <c r="FI153" s="9">
        <v>0.35582822085889565</v>
      </c>
      <c r="FJ153" s="9">
        <v>0.3793363499245852</v>
      </c>
      <c r="FK153" s="9">
        <v>3.8819026790595901E-2</v>
      </c>
      <c r="FL153" s="9">
        <v>-5.2631578947368474E-2</v>
      </c>
      <c r="FM153" s="9">
        <v>-0.3054</v>
      </c>
      <c r="FN153" s="9">
        <v>-0.27138720926512461</v>
      </c>
      <c r="FO153" s="61">
        <v>-1.2042108960778071E-2</v>
      </c>
      <c r="FP153" s="9">
        <v>-8.611111111111111E-2</v>
      </c>
      <c r="FQ153" s="9">
        <f>(EV153-EU153)/EU153</f>
        <v>9.4224924012158054E-2</v>
      </c>
      <c r="FR153" s="40">
        <v>0.25</v>
      </c>
      <c r="FS153" s="40">
        <v>0.16045454545454546</v>
      </c>
      <c r="FT153" s="40">
        <v>8.1081081081081086E-2</v>
      </c>
      <c r="FU153" s="40">
        <v>-3.6231884057971015E-3</v>
      </c>
      <c r="FV153" s="40">
        <v>9.0999999999999998E-2</v>
      </c>
      <c r="FW153" s="40">
        <v>8.3333333333333329E-2</v>
      </c>
      <c r="FX153" s="40">
        <v>4.4999999999999998E-2</v>
      </c>
      <c r="FY153" s="40">
        <v>4.2999999999999997E-2</v>
      </c>
      <c r="FZ153" s="175">
        <v>0.246</v>
      </c>
      <c r="GA153" s="194">
        <v>22216</v>
      </c>
      <c r="GB153" s="39">
        <v>0.68274993085220814</v>
      </c>
      <c r="GC153" s="198">
        <v>1344</v>
      </c>
      <c r="GD153" s="39">
        <v>4.1304281016626206E-2</v>
      </c>
      <c r="GE153" s="198">
        <v>2192</v>
      </c>
      <c r="GF153" s="39">
        <v>6.7365315467592737E-2</v>
      </c>
      <c r="GG153" s="198">
        <v>3591</v>
      </c>
      <c r="GH153" s="39">
        <v>0.11035987584129814</v>
      </c>
      <c r="GI153" s="198">
        <v>3196</v>
      </c>
      <c r="GJ153" s="39">
        <v>9.8220596822274811E-2</v>
      </c>
      <c r="GK153" s="207">
        <v>3.4031413612565446E-2</v>
      </c>
      <c r="GL153" s="121">
        <v>3.7326763165999387E-2</v>
      </c>
      <c r="GM153" s="121">
        <v>0.38487834924545733</v>
      </c>
      <c r="GN153" s="121">
        <v>0.29171542962734831</v>
      </c>
      <c r="GO153" s="121">
        <v>0.17526947951955651</v>
      </c>
      <c r="GP153" s="121">
        <v>7.1419772097320602E-2</v>
      </c>
      <c r="GQ153" s="204">
        <v>5.3587927317523872E-3</v>
      </c>
      <c r="GR153" s="52">
        <v>0.43809999999999999</v>
      </c>
      <c r="GS153" s="52">
        <v>0.56189999999999996</v>
      </c>
      <c r="GT153" s="10">
        <v>0.34699999999999998</v>
      </c>
      <c r="GU153" s="42">
        <v>0.65300000000000002</v>
      </c>
      <c r="GV153" s="207">
        <v>0.29399999999999998</v>
      </c>
      <c r="GW153" s="204">
        <v>0.70599999999999996</v>
      </c>
      <c r="GX153" s="207">
        <v>0.27993813933555683</v>
      </c>
      <c r="GY153" s="121">
        <v>0.27462608325278903</v>
      </c>
      <c r="GZ153" s="204">
        <v>0.34990316333118143</v>
      </c>
      <c r="HA153" s="42">
        <v>0.65500000000000003</v>
      </c>
      <c r="HB153" s="43">
        <v>0.255</v>
      </c>
      <c r="HC153" s="43">
        <v>1.9E-2</v>
      </c>
      <c r="HD153" s="43">
        <v>4.5337159253945478E-2</v>
      </c>
      <c r="HE153" s="43">
        <v>2.6000000000000002E-2</v>
      </c>
      <c r="HF153" s="285">
        <v>0.75341024770953513</v>
      </c>
      <c r="HG153" s="40">
        <v>0.16484560570071258</v>
      </c>
      <c r="HH153" s="40">
        <v>1.7611129962673906E-2</v>
      </c>
      <c r="HI153" s="40">
        <v>2.5653206650831355E-2</v>
      </c>
      <c r="HJ153" s="40">
        <v>3.8479809976247031E-2</v>
      </c>
      <c r="HK153" s="225">
        <v>0.81710819443326088</v>
      </c>
      <c r="HL153" s="228">
        <v>0.10655715704431382</v>
      </c>
      <c r="HM153" s="228">
        <v>1.4413398824381996E-2</v>
      </c>
      <c r="HN153" s="228">
        <v>1.827844431918834E-2</v>
      </c>
      <c r="HO153" s="228">
        <v>4.3642805378854982E-2</v>
      </c>
      <c r="HP153" s="11">
        <v>0.27799999999999997</v>
      </c>
      <c r="HQ153" s="9">
        <v>0.48300000000000004</v>
      </c>
      <c r="HR153" s="9">
        <v>0.16800000000000001</v>
      </c>
      <c r="HS153" s="9">
        <v>1.7000000000000001E-2</v>
      </c>
      <c r="HT153" s="174">
        <v>5.4000000000000006E-2</v>
      </c>
      <c r="HU153" s="236">
        <v>21</v>
      </c>
      <c r="HV153" s="237">
        <v>23</v>
      </c>
      <c r="HW153" s="237">
        <v>22.4</v>
      </c>
      <c r="HX153" s="137">
        <v>5.3895703419447681E-2</v>
      </c>
      <c r="HY153" s="38">
        <v>0.33954635784280135</v>
      </c>
      <c r="HZ153" s="38">
        <v>0.39984924278763789</v>
      </c>
      <c r="IA153" s="216">
        <v>0.20670869595011307</v>
      </c>
      <c r="IB153" s="18">
        <v>7354</v>
      </c>
      <c r="IC153" s="32">
        <v>7709</v>
      </c>
      <c r="ID153" s="32">
        <v>9045</v>
      </c>
      <c r="IE153" s="32">
        <v>9957</v>
      </c>
      <c r="IF153" s="32">
        <v>9844</v>
      </c>
      <c r="IG153" s="32">
        <v>9795</v>
      </c>
      <c r="IH153" s="32">
        <v>9621</v>
      </c>
      <c r="II153" s="32">
        <v>9699</v>
      </c>
      <c r="IJ153" s="32">
        <v>9098</v>
      </c>
      <c r="IK153" s="32">
        <v>8857</v>
      </c>
      <c r="IL153" s="31">
        <v>8301</v>
      </c>
      <c r="IM153" s="18">
        <v>2205</v>
      </c>
      <c r="IN153" s="32">
        <v>2870</v>
      </c>
      <c r="IO153" s="32">
        <v>3238</v>
      </c>
      <c r="IP153" s="32">
        <v>3428</v>
      </c>
      <c r="IQ153" s="32">
        <v>3152</v>
      </c>
      <c r="IR153" s="32">
        <v>3531</v>
      </c>
      <c r="IS153" s="32">
        <v>3596</v>
      </c>
      <c r="IT153" s="32">
        <v>3764</v>
      </c>
      <c r="IU153" s="32">
        <v>3946</v>
      </c>
      <c r="IV153" s="32">
        <v>3927</v>
      </c>
      <c r="IW153" s="32">
        <v>3783</v>
      </c>
      <c r="IX153" s="18">
        <v>2312</v>
      </c>
      <c r="IY153" s="32">
        <v>2278</v>
      </c>
      <c r="IZ153" s="32">
        <v>2080</v>
      </c>
      <c r="JA153" s="32">
        <v>2459</v>
      </c>
      <c r="JB153" s="32">
        <v>2334</v>
      </c>
      <c r="JC153" s="32">
        <v>2495</v>
      </c>
      <c r="JD153" s="32">
        <v>2797</v>
      </c>
      <c r="JE153" s="32">
        <v>2959</v>
      </c>
      <c r="JF153" s="32">
        <v>3136</v>
      </c>
      <c r="JG153" s="32">
        <v>3295</v>
      </c>
      <c r="JH153" s="32">
        <v>3177</v>
      </c>
      <c r="JI153" s="18">
        <v>11871</v>
      </c>
      <c r="JJ153" s="32">
        <v>12857</v>
      </c>
      <c r="JK153" s="32">
        <v>14363</v>
      </c>
      <c r="JL153" s="32">
        <v>15844</v>
      </c>
      <c r="JM153" s="32">
        <v>15330</v>
      </c>
      <c r="JN153" s="32">
        <v>15821</v>
      </c>
      <c r="JO153" s="32">
        <v>16014</v>
      </c>
      <c r="JP153" s="32">
        <v>16422</v>
      </c>
      <c r="JQ153" s="32">
        <v>16180</v>
      </c>
      <c r="JR153" s="32">
        <v>16079</v>
      </c>
      <c r="JS153" s="31">
        <v>15261</v>
      </c>
      <c r="JT153" s="54">
        <v>0.55700000000000005</v>
      </c>
      <c r="JU153" s="54">
        <v>0.71</v>
      </c>
      <c r="JV153" s="174">
        <v>0.75800000000000001</v>
      </c>
      <c r="JW153" s="11">
        <v>8.5999999999999993E-2</v>
      </c>
      <c r="JX153" s="9">
        <v>0.17399999999999999</v>
      </c>
      <c r="JY153" s="174">
        <v>0.16600000000000001</v>
      </c>
      <c r="JZ153" s="182">
        <v>40</v>
      </c>
      <c r="KA153" s="11">
        <v>0.35</v>
      </c>
      <c r="KB153" s="9">
        <v>0.14599999999999999</v>
      </c>
      <c r="KC153" s="9">
        <v>0.13600000000000001</v>
      </c>
      <c r="KD153" s="9">
        <v>7.0999999999999994E-2</v>
      </c>
      <c r="KE153" s="9">
        <v>0.115</v>
      </c>
      <c r="KF153" s="174">
        <v>0.17100000000000001</v>
      </c>
    </row>
    <row r="154" spans="1:292" ht="16.5" customHeight="1" x14ac:dyDescent="0.35">
      <c r="A154" s="78" t="s">
        <v>129</v>
      </c>
      <c r="B154" s="46" t="s">
        <v>193</v>
      </c>
      <c r="C154" s="65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32">
        <v>96456</v>
      </c>
      <c r="J154" s="34">
        <v>97774</v>
      </c>
      <c r="K154" s="34">
        <v>98177</v>
      </c>
      <c r="L154" s="34">
        <v>104728</v>
      </c>
      <c r="M154" s="184">
        <v>107000</v>
      </c>
      <c r="N154" s="65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141">
        <f t="shared" si="69"/>
        <v>1.36642614248984E-2</v>
      </c>
      <c r="U154" s="141">
        <f t="shared" si="68"/>
        <v>4.1217501585288519E-3</v>
      </c>
      <c r="V154" s="141">
        <f t="shared" si="66"/>
        <v>6.6726422685557715E-2</v>
      </c>
      <c r="W154" s="186">
        <f t="shared" si="67"/>
        <v>2.1694293789626461E-2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91">
        <v>0</v>
      </c>
      <c r="AD154" s="65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10">
        <v>7.2899018485040656E-2</v>
      </c>
      <c r="AK154" s="40">
        <v>0.23802447635183099</v>
      </c>
      <c r="AL154" s="40">
        <v>0.2290043822702621</v>
      </c>
      <c r="AM154" s="40">
        <v>0.25283711773447037</v>
      </c>
      <c r="AN154" s="40">
        <v>0.10557201404598071</v>
      </c>
      <c r="AO154" s="175">
        <v>0.10166299111241517</v>
      </c>
      <c r="AP154" s="65">
        <v>0</v>
      </c>
      <c r="AQ154" s="63">
        <v>0</v>
      </c>
      <c r="AR154" s="216">
        <v>3.0458198063471931E-2</v>
      </c>
      <c r="AS154" s="65">
        <v>0</v>
      </c>
      <c r="AT154" s="63">
        <v>0</v>
      </c>
      <c r="AU154" s="220">
        <v>0.71392198991036693</v>
      </c>
      <c r="AV154" s="65">
        <v>0</v>
      </c>
      <c r="AW154" s="63">
        <v>0</v>
      </c>
      <c r="AX154" s="220">
        <v>1.0790039090229336E-3</v>
      </c>
      <c r="AY154" s="65">
        <v>0</v>
      </c>
      <c r="AZ154" s="63">
        <v>0</v>
      </c>
      <c r="BA154" s="212">
        <v>1.2777677870008424E-2</v>
      </c>
      <c r="BB154" s="63">
        <v>0</v>
      </c>
      <c r="BC154" s="63">
        <v>0</v>
      </c>
      <c r="BD154" s="220">
        <v>0.20646834448619539</v>
      </c>
      <c r="BE154" s="65">
        <v>0</v>
      </c>
      <c r="BF154" s="63">
        <v>0</v>
      </c>
      <c r="BG154" s="212">
        <v>3.529478576093438E-2</v>
      </c>
      <c r="BH154" s="192">
        <v>2473.0484988452658</v>
      </c>
      <c r="BI154" s="142" t="s">
        <v>241</v>
      </c>
      <c r="BJ154" s="38">
        <v>0.25600000000000001</v>
      </c>
      <c r="BK154" s="38">
        <v>0.24099999999999999</v>
      </c>
      <c r="BL154" s="38">
        <v>0.224</v>
      </c>
      <c r="BM154" s="65">
        <v>0</v>
      </c>
      <c r="BN154" s="63">
        <v>0</v>
      </c>
      <c r="BO154" s="63">
        <v>0</v>
      </c>
      <c r="BP154" s="63">
        <v>0</v>
      </c>
      <c r="BQ154" s="63">
        <v>0</v>
      </c>
      <c r="BR154" s="63">
        <v>0</v>
      </c>
      <c r="BS154" s="19">
        <v>24844</v>
      </c>
      <c r="BT154" s="32">
        <v>24633</v>
      </c>
      <c r="BU154" s="32">
        <v>24936</v>
      </c>
      <c r="BV154" s="32">
        <v>26744</v>
      </c>
      <c r="BW154" s="31">
        <v>27398</v>
      </c>
      <c r="BX154" s="65">
        <v>0</v>
      </c>
      <c r="BY154" s="63">
        <v>0</v>
      </c>
      <c r="BZ154" s="63">
        <v>0</v>
      </c>
      <c r="CA154" s="63">
        <v>0</v>
      </c>
      <c r="CB154" s="63">
        <v>0</v>
      </c>
      <c r="CC154" s="63">
        <v>0</v>
      </c>
      <c r="CD154" s="7">
        <v>3.8279999999999998</v>
      </c>
      <c r="CE154" s="49">
        <v>3.8780000000000001</v>
      </c>
      <c r="CF154" s="49">
        <v>3.9060000000000001</v>
      </c>
      <c r="CG154" s="49">
        <v>3.887</v>
      </c>
      <c r="CH154" s="189">
        <v>3.88</v>
      </c>
      <c r="CI154" s="207">
        <v>0.14220901754526841</v>
      </c>
      <c r="CJ154" s="121">
        <v>0.22327056650740756</v>
      </c>
      <c r="CK154" s="121">
        <v>0.14927530413136869</v>
      </c>
      <c r="CL154" s="121">
        <v>0.19582760049711787</v>
      </c>
      <c r="CM154" s="121">
        <v>0.13783806117526876</v>
      </c>
      <c r="CN154" s="121">
        <v>7.7312323990908524E-2</v>
      </c>
      <c r="CO154" s="121">
        <v>7.4267126152660179E-2</v>
      </c>
      <c r="CP154" s="272">
        <v>7.4958846910507082E-2</v>
      </c>
      <c r="CQ154" s="273">
        <v>7.1746898462279676E-2</v>
      </c>
      <c r="CR154" s="273">
        <v>8.1703938651784644E-2</v>
      </c>
      <c r="CS154" s="273">
        <v>0.11996627454129362</v>
      </c>
      <c r="CT154" s="273">
        <v>0.18557032159633838</v>
      </c>
      <c r="CU154" s="273">
        <v>0.15353113582527</v>
      </c>
      <c r="CV154" s="273">
        <v>0.18336210703818204</v>
      </c>
      <c r="CW154" s="273">
        <v>0.11767954568773617</v>
      </c>
      <c r="CX154" s="273">
        <v>8.6106984649563043E-3</v>
      </c>
      <c r="CY154" s="274">
        <v>2.8702328216521013E-3</v>
      </c>
      <c r="CZ154" s="65">
        <v>0</v>
      </c>
      <c r="DA154" s="63">
        <v>0</v>
      </c>
      <c r="DB154" s="222">
        <v>70642</v>
      </c>
      <c r="DC154" s="21">
        <v>0</v>
      </c>
      <c r="DD154" s="19">
        <v>0</v>
      </c>
      <c r="DE154" s="19">
        <v>0</v>
      </c>
      <c r="DF154" s="19">
        <v>0</v>
      </c>
      <c r="DG154" s="19">
        <v>0</v>
      </c>
      <c r="DH154" s="19">
        <v>0</v>
      </c>
      <c r="DI154" s="19">
        <v>0</v>
      </c>
      <c r="DJ154" s="19">
        <v>78</v>
      </c>
      <c r="DK154" s="19">
        <v>86</v>
      </c>
      <c r="DL154" s="19">
        <v>298</v>
      </c>
      <c r="DM154" s="20">
        <v>4</v>
      </c>
      <c r="DN154" s="21">
        <v>0</v>
      </c>
      <c r="DO154" s="19">
        <v>0</v>
      </c>
      <c r="DP154" s="19">
        <v>0</v>
      </c>
      <c r="DQ154" s="19">
        <v>0</v>
      </c>
      <c r="DR154" s="19">
        <v>0</v>
      </c>
      <c r="DS154" s="19">
        <v>0</v>
      </c>
      <c r="DT154" s="19">
        <v>0</v>
      </c>
      <c r="DU154" s="19">
        <v>78</v>
      </c>
      <c r="DV154" s="19">
        <v>86</v>
      </c>
      <c r="DW154" s="50">
        <v>298</v>
      </c>
      <c r="DX154" s="201">
        <v>4</v>
      </c>
      <c r="DY154" s="21">
        <v>0</v>
      </c>
      <c r="DZ154" s="19">
        <v>0</v>
      </c>
      <c r="EA154" s="19">
        <v>0</v>
      </c>
      <c r="EB154" s="19">
        <v>0</v>
      </c>
      <c r="EC154" s="19">
        <v>0</v>
      </c>
      <c r="ED154" s="19">
        <v>0</v>
      </c>
      <c r="EE154" s="19">
        <v>0</v>
      </c>
      <c r="EF154" s="19">
        <v>0</v>
      </c>
      <c r="EG154" s="19">
        <v>0</v>
      </c>
      <c r="EH154" s="19">
        <v>0</v>
      </c>
      <c r="EI154" s="20">
        <v>0</v>
      </c>
      <c r="EJ154" s="78"/>
      <c r="EK154" s="45"/>
      <c r="EL154" s="45"/>
      <c r="EM154" s="45"/>
      <c r="EN154" s="45"/>
      <c r="EO154" s="45"/>
      <c r="EP154" s="45"/>
      <c r="EQ154" s="45"/>
      <c r="ER154" s="12"/>
      <c r="ES154" s="45"/>
      <c r="ET154" s="45"/>
      <c r="EU154" s="32"/>
      <c r="EV154" s="32"/>
      <c r="EW154" s="32"/>
      <c r="EX154" s="279">
        <v>305000</v>
      </c>
      <c r="EY154" s="279">
        <v>380000</v>
      </c>
      <c r="EZ154" s="279">
        <v>402500</v>
      </c>
      <c r="FA154" s="51">
        <v>415000</v>
      </c>
      <c r="FB154" s="51">
        <v>468000</v>
      </c>
      <c r="FC154" s="51">
        <v>436500</v>
      </c>
      <c r="FD154" s="51">
        <v>439500</v>
      </c>
      <c r="FE154" s="240">
        <v>516000</v>
      </c>
      <c r="FF154" s="48"/>
      <c r="FG154" s="61"/>
      <c r="FH154" s="61"/>
      <c r="FI154" s="9"/>
      <c r="FJ154" s="9"/>
      <c r="FK154" s="9"/>
      <c r="FL154" s="9"/>
      <c r="FM154" s="9"/>
      <c r="FN154" s="9"/>
      <c r="FO154" s="61" t="s">
        <v>189</v>
      </c>
      <c r="FP154" s="9" t="s">
        <v>189</v>
      </c>
      <c r="FR154" s="40"/>
      <c r="FS154" s="40"/>
      <c r="FT154" s="40">
        <v>0.24590163934426229</v>
      </c>
      <c r="FU154" s="40">
        <v>5.921052631578947E-2</v>
      </c>
      <c r="FV154" s="40">
        <v>3.1055900621118012E-2</v>
      </c>
      <c r="FW154" s="40">
        <v>0.12771084337349398</v>
      </c>
      <c r="FX154" s="40">
        <v>-6.7000000000000004E-2</v>
      </c>
      <c r="FY154" s="40">
        <v>7.0000000000000001E-3</v>
      </c>
      <c r="FZ154" s="175">
        <v>0.17399999999999999</v>
      </c>
      <c r="GA154" s="200">
        <v>22464</v>
      </c>
      <c r="GB154" s="39">
        <v>0.78176439881677395</v>
      </c>
      <c r="GC154" s="53">
        <v>1026</v>
      </c>
      <c r="GD154" s="39">
        <v>3.57055855228815E-2</v>
      </c>
      <c r="GE154" s="53">
        <v>788</v>
      </c>
      <c r="GF154" s="39">
        <v>2.7423003306072734E-2</v>
      </c>
      <c r="GG154" s="53">
        <v>2488</v>
      </c>
      <c r="GH154" s="39">
        <v>8.6584304854706806E-2</v>
      </c>
      <c r="GI154" s="53">
        <v>1969</v>
      </c>
      <c r="GJ154" s="39">
        <v>6.8522707499564989E-2</v>
      </c>
      <c r="GK154" s="56">
        <v>4.6573252499297384E-2</v>
      </c>
      <c r="GL154" s="39">
        <v>1.4132573172200586E-2</v>
      </c>
      <c r="GM154" s="39">
        <v>0.11221744890994499</v>
      </c>
      <c r="GN154" s="39">
        <v>0.31392781145862608</v>
      </c>
      <c r="GO154" s="39">
        <v>0.29056088649777173</v>
      </c>
      <c r="GP154" s="39">
        <v>0.19082988718031074</v>
      </c>
      <c r="GQ154" s="212">
        <v>3.1758140281848479E-2</v>
      </c>
      <c r="GT154" s="10" t="s">
        <v>189</v>
      </c>
      <c r="GU154" s="124" t="s">
        <v>189</v>
      </c>
      <c r="GV154" s="10">
        <v>0.33</v>
      </c>
      <c r="GW154" s="210">
        <v>0.67</v>
      </c>
      <c r="GX154" s="207">
        <v>0.24886045128960108</v>
      </c>
      <c r="GY154" s="121">
        <v>0.22338618346545866</v>
      </c>
      <c r="GZ154" s="204">
        <v>0.36884503772489841</v>
      </c>
      <c r="HA154" s="9"/>
      <c r="HB154" s="9"/>
      <c r="HC154" s="9"/>
      <c r="HD154" s="9"/>
      <c r="HE154" s="9"/>
      <c r="HF154" s="11"/>
      <c r="HG154" s="9"/>
      <c r="HH154" s="9"/>
      <c r="HI154" s="9"/>
      <c r="HJ154" s="9"/>
      <c r="HK154" s="225">
        <v>0.77669946736480999</v>
      </c>
      <c r="HL154" s="228">
        <v>0.14733231019229034</v>
      </c>
      <c r="HM154" s="228">
        <v>1.4038096957660015E-2</v>
      </c>
      <c r="HN154" s="228">
        <v>1.6814119346393427E-2</v>
      </c>
      <c r="HO154" s="228">
        <v>4.5116006138846261E-2</v>
      </c>
      <c r="HP154" s="11">
        <v>0.16200000000000001</v>
      </c>
      <c r="HQ154" s="9">
        <v>0.40500000000000003</v>
      </c>
      <c r="HR154" s="9">
        <v>0.20300000000000001</v>
      </c>
      <c r="HS154" s="9">
        <v>6.8000000000000005E-2</v>
      </c>
      <c r="HT154" s="174">
        <v>0.16200000000000001</v>
      </c>
      <c r="HU154" s="232"/>
      <c r="HV154" s="233"/>
      <c r="HW154" s="237">
        <v>31.7</v>
      </c>
      <c r="HX154" s="137">
        <v>4.0246324990067542E-2</v>
      </c>
      <c r="HY154" s="38">
        <v>0.22105681366706398</v>
      </c>
      <c r="HZ154" s="38">
        <v>0.35117203019467619</v>
      </c>
      <c r="IA154" s="216">
        <v>0.38752483114819231</v>
      </c>
      <c r="IB154" s="18">
        <v>10925</v>
      </c>
      <c r="IC154" s="32">
        <v>11281</v>
      </c>
      <c r="ID154" s="32">
        <v>11536</v>
      </c>
      <c r="IE154" s="32">
        <v>11287</v>
      </c>
      <c r="IF154" s="32">
        <v>10924</v>
      </c>
      <c r="IG154" s="32">
        <v>11641</v>
      </c>
      <c r="IH154" s="19">
        <v>11652</v>
      </c>
      <c r="II154" s="32">
        <v>11614</v>
      </c>
      <c r="IJ154" s="32">
        <v>11359</v>
      </c>
      <c r="IK154" s="32">
        <v>11197</v>
      </c>
      <c r="IL154" s="31">
        <v>11098</v>
      </c>
      <c r="IM154" s="18">
        <v>4434</v>
      </c>
      <c r="IN154" s="32">
        <v>4771</v>
      </c>
      <c r="IO154" s="32">
        <v>5076</v>
      </c>
      <c r="IP154" s="32">
        <v>5019</v>
      </c>
      <c r="IQ154" s="32">
        <v>5057</v>
      </c>
      <c r="IR154" s="19">
        <v>4784</v>
      </c>
      <c r="IS154" s="32">
        <v>4508</v>
      </c>
      <c r="IT154" s="32">
        <v>4384</v>
      </c>
      <c r="IU154" s="32">
        <v>4426</v>
      </c>
      <c r="IV154" s="32">
        <v>4471</v>
      </c>
      <c r="IW154" s="32">
        <v>4443</v>
      </c>
      <c r="IX154" s="21">
        <v>3761</v>
      </c>
      <c r="IY154" s="19">
        <v>3967</v>
      </c>
      <c r="IZ154" s="19">
        <v>4330</v>
      </c>
      <c r="JA154" s="19">
        <v>4770</v>
      </c>
      <c r="JB154" s="19">
        <v>4736</v>
      </c>
      <c r="JC154" s="19">
        <v>4868</v>
      </c>
      <c r="JD154" s="19">
        <v>4769</v>
      </c>
      <c r="JE154" s="32">
        <v>4488</v>
      </c>
      <c r="JF154" s="32">
        <v>4256</v>
      </c>
      <c r="JG154" s="32">
        <v>4384</v>
      </c>
      <c r="JH154" s="32">
        <v>4421</v>
      </c>
      <c r="JI154" s="18">
        <v>19120</v>
      </c>
      <c r="JJ154" s="32">
        <v>20019</v>
      </c>
      <c r="JK154" s="32">
        <v>20942</v>
      </c>
      <c r="JL154" s="32">
        <v>21076</v>
      </c>
      <c r="JM154" s="32">
        <v>20717</v>
      </c>
      <c r="JN154" s="32">
        <v>21293</v>
      </c>
      <c r="JO154" s="32">
        <v>20929</v>
      </c>
      <c r="JP154" s="32">
        <v>20486</v>
      </c>
      <c r="JQ154" s="32">
        <v>20041</v>
      </c>
      <c r="JR154" s="32">
        <v>20052</v>
      </c>
      <c r="JS154" s="31">
        <v>19962</v>
      </c>
      <c r="JT154" s="54"/>
      <c r="JU154" s="54"/>
      <c r="JV154" s="219">
        <v>0.70499999999999996</v>
      </c>
      <c r="JW154" s="11"/>
      <c r="JY154" s="174">
        <v>0.11800000000000001</v>
      </c>
      <c r="JZ154" s="181">
        <v>32.1</v>
      </c>
      <c r="KA154" s="238" t="s">
        <v>241</v>
      </c>
      <c r="KB154" s="44" t="s">
        <v>241</v>
      </c>
      <c r="KC154" s="44" t="s">
        <v>241</v>
      </c>
      <c r="KD154" s="44" t="s">
        <v>241</v>
      </c>
      <c r="KE154" s="44" t="s">
        <v>241</v>
      </c>
      <c r="KF154" s="239" t="s">
        <v>241</v>
      </c>
    </row>
    <row r="155" spans="1:292" ht="16.5" customHeight="1" x14ac:dyDescent="0.35">
      <c r="A155" s="78" t="s">
        <v>129</v>
      </c>
      <c r="B155" s="46" t="s">
        <v>142</v>
      </c>
      <c r="C155" s="152">
        <v>23694</v>
      </c>
      <c r="D155" s="55">
        <v>27469</v>
      </c>
      <c r="E155" s="55">
        <v>30110</v>
      </c>
      <c r="F155" s="55">
        <v>33987</v>
      </c>
      <c r="G155" s="55">
        <v>36744</v>
      </c>
      <c r="H155" s="32">
        <v>37467</v>
      </c>
      <c r="I155" s="32">
        <v>38075</v>
      </c>
      <c r="J155" s="34">
        <v>39032</v>
      </c>
      <c r="K155" s="34">
        <v>39977</v>
      </c>
      <c r="L155" s="34">
        <v>40217</v>
      </c>
      <c r="M155" s="184">
        <v>40906</v>
      </c>
      <c r="N155" s="140">
        <f t="shared" ref="N155:S156" si="71">(D155-C155)/C155</f>
        <v>0.15932303536760362</v>
      </c>
      <c r="O155" s="141">
        <f t="shared" si="71"/>
        <v>9.6144744985256103E-2</v>
      </c>
      <c r="P155" s="141">
        <f t="shared" si="71"/>
        <v>0.12876120890069745</v>
      </c>
      <c r="Q155" s="141">
        <f t="shared" si="71"/>
        <v>8.1119251478506488E-2</v>
      </c>
      <c r="R155" s="141">
        <f t="shared" si="71"/>
        <v>1.9676681907250162E-2</v>
      </c>
      <c r="S155" s="141">
        <f t="shared" si="71"/>
        <v>1.6227613633330664E-2</v>
      </c>
      <c r="T155" s="141">
        <f t="shared" si="69"/>
        <v>2.5134602757715035E-2</v>
      </c>
      <c r="U155" s="141">
        <f t="shared" si="68"/>
        <v>2.4210903873744621E-2</v>
      </c>
      <c r="V155" s="141">
        <f t="shared" si="66"/>
        <v>6.0034519848913125E-3</v>
      </c>
      <c r="W155" s="186">
        <f t="shared" si="67"/>
        <v>1.713205858219161E-2</v>
      </c>
      <c r="X155" s="2">
        <v>0.08</v>
      </c>
      <c r="Y155" s="2">
        <v>0.24</v>
      </c>
      <c r="Z155" s="2">
        <v>0.16</v>
      </c>
      <c r="AA155" s="2">
        <v>0.28999999999999998</v>
      </c>
      <c r="AB155" s="2">
        <v>0.1</v>
      </c>
      <c r="AC155" s="3">
        <v>0.13</v>
      </c>
      <c r="AD155" s="77">
        <v>0.08</v>
      </c>
      <c r="AE155" s="2">
        <v>0.25</v>
      </c>
      <c r="AF155" s="2">
        <v>0.19</v>
      </c>
      <c r="AG155" s="2">
        <v>0.27</v>
      </c>
      <c r="AH155" s="2">
        <v>0.1</v>
      </c>
      <c r="AI155" s="2">
        <v>0.12</v>
      </c>
      <c r="AJ155" s="10">
        <v>4.8860648553900085E-2</v>
      </c>
      <c r="AK155" s="40">
        <v>0.1728259811081897</v>
      </c>
      <c r="AL155" s="40">
        <v>0.14052001168565587</v>
      </c>
      <c r="AM155" s="40">
        <v>0.22382899990261954</v>
      </c>
      <c r="AN155" s="40">
        <v>0.15439672801635992</v>
      </c>
      <c r="AO155" s="175">
        <v>0.25956763073327488</v>
      </c>
      <c r="AP155" s="56">
        <v>1.2E-2</v>
      </c>
      <c r="AQ155" s="38">
        <v>1.6E-2</v>
      </c>
      <c r="AR155" s="216">
        <v>1.7479793553413184E-2</v>
      </c>
      <c r="AS155" s="56">
        <v>0.32</v>
      </c>
      <c r="AT155" s="38">
        <v>0.30299999999999999</v>
      </c>
      <c r="AU155" s="216">
        <v>0.34667445710390493</v>
      </c>
      <c r="AV155" s="56">
        <v>4.0000000000000001E-3</v>
      </c>
      <c r="AW155" s="38">
        <v>3.0000000000000001E-3</v>
      </c>
      <c r="AX155" s="216">
        <v>6.0862790924140616E-4</v>
      </c>
      <c r="AY155" s="48">
        <v>1.7999999999999999E-2</v>
      </c>
      <c r="AZ155" s="38">
        <v>1.7999999999999999E-2</v>
      </c>
      <c r="BA155" s="216">
        <v>2.7388255915863278E-2</v>
      </c>
      <c r="BB155" s="39">
        <v>0.629</v>
      </c>
      <c r="BC155" s="38">
        <v>0.63100000000000001</v>
      </c>
      <c r="BD155" s="216">
        <v>0.5734979063199922</v>
      </c>
      <c r="BE155" s="56">
        <v>1.7000000000000001E-2</v>
      </c>
      <c r="BF155" s="57">
        <v>2.9000000000000001E-2</v>
      </c>
      <c r="BG155" s="218">
        <v>3.4350959197584963E-2</v>
      </c>
      <c r="BH155" s="192">
        <v>1157.7448747152621</v>
      </c>
      <c r="BI155" s="137">
        <v>9.0999999999999998E-2</v>
      </c>
      <c r="BJ155" s="38">
        <v>7.3999999999999996E-2</v>
      </c>
      <c r="BK155" s="38">
        <v>6.5000000000000002E-2</v>
      </c>
      <c r="BL155" s="38">
        <v>8.5000000000000006E-2</v>
      </c>
      <c r="BM155" s="152">
        <v>8445</v>
      </c>
      <c r="BN155" s="55">
        <v>9975</v>
      </c>
      <c r="BO155" s="55">
        <v>11129</v>
      </c>
      <c r="BP155" s="55">
        <v>13002</v>
      </c>
      <c r="BQ155" s="55">
        <v>14500</v>
      </c>
      <c r="BR155" s="32">
        <v>14820</v>
      </c>
      <c r="BS155" s="19">
        <v>14834</v>
      </c>
      <c r="BT155" s="32">
        <v>14938</v>
      </c>
      <c r="BU155" s="32">
        <v>15268</v>
      </c>
      <c r="BV155" s="32">
        <v>15415</v>
      </c>
      <c r="BW155" s="31">
        <v>15613</v>
      </c>
      <c r="BX155" s="98">
        <v>2.8</v>
      </c>
      <c r="BY155" s="58">
        <v>2.75</v>
      </c>
      <c r="BZ155" s="58">
        <v>2.7</v>
      </c>
      <c r="CA155" s="58">
        <v>2.61</v>
      </c>
      <c r="CB155" s="58">
        <v>2.5299999999999998</v>
      </c>
      <c r="CC155" s="49">
        <v>2.52</v>
      </c>
      <c r="CD155" s="7">
        <v>2.5550000000000002</v>
      </c>
      <c r="CE155" s="49">
        <v>2.5880000000000001</v>
      </c>
      <c r="CF155" s="49">
        <v>2.6150000000000002</v>
      </c>
      <c r="CG155" s="49">
        <v>2.605</v>
      </c>
      <c r="CH155" s="189">
        <v>2.601</v>
      </c>
      <c r="CI155" s="207">
        <v>0.2555179332831703</v>
      </c>
      <c r="CJ155" s="121">
        <v>0.4440682217205919</v>
      </c>
      <c r="CK155" s="121">
        <v>9.7817908201655382E-2</v>
      </c>
      <c r="CL155" s="121">
        <v>0.10037171930970169</v>
      </c>
      <c r="CM155" s="121">
        <v>5.7876533897260878E-2</v>
      </c>
      <c r="CN155" s="121">
        <v>2.750679108599207E-2</v>
      </c>
      <c r="CO155" s="121">
        <v>1.6840892501627798E-2</v>
      </c>
      <c r="CP155" s="207">
        <v>8.6343115124153505E-2</v>
      </c>
      <c r="CQ155" s="121">
        <v>4.7090544268873838E-2</v>
      </c>
      <c r="CR155" s="121">
        <v>8.5527965889139704E-2</v>
      </c>
      <c r="CS155" s="121">
        <v>0.11280411336844745</v>
      </c>
      <c r="CT155" s="121">
        <v>0.15349887133182843</v>
      </c>
      <c r="CU155" s="121">
        <v>0.11374467017807875</v>
      </c>
      <c r="CV155" s="121">
        <v>0.17331326812139453</v>
      </c>
      <c r="CW155" s="121">
        <v>0.12835330663177683</v>
      </c>
      <c r="CX155" s="121">
        <v>6.4216214288656592E-2</v>
      </c>
      <c r="CY155" s="204">
        <v>3.5107930797650372E-2</v>
      </c>
      <c r="CZ155" s="129">
        <v>55372</v>
      </c>
      <c r="DA155" s="93">
        <v>75358</v>
      </c>
      <c r="DB155" s="222">
        <v>77839</v>
      </c>
      <c r="DC155" s="21">
        <v>1523</v>
      </c>
      <c r="DD155" s="19">
        <v>849</v>
      </c>
      <c r="DE155" s="19">
        <v>1464</v>
      </c>
      <c r="DF155" s="19">
        <v>1190</v>
      </c>
      <c r="DG155" s="19">
        <v>454</v>
      </c>
      <c r="DH155" s="19">
        <v>79</v>
      </c>
      <c r="DI155" s="19">
        <v>261</v>
      </c>
      <c r="DJ155" s="19">
        <v>115</v>
      </c>
      <c r="DK155" s="19">
        <v>101</v>
      </c>
      <c r="DL155" s="19">
        <v>200</v>
      </c>
      <c r="DM155" s="20">
        <v>190</v>
      </c>
      <c r="DN155" s="21">
        <v>1323</v>
      </c>
      <c r="DO155" s="19">
        <v>657</v>
      </c>
      <c r="DP155" s="19">
        <v>1392</v>
      </c>
      <c r="DQ155" s="19">
        <v>855</v>
      </c>
      <c r="DR155" s="19">
        <v>237</v>
      </c>
      <c r="DS155" s="19">
        <v>79</v>
      </c>
      <c r="DT155" s="19">
        <v>85</v>
      </c>
      <c r="DU155" s="19">
        <v>111</v>
      </c>
      <c r="DV155" s="19">
        <v>101</v>
      </c>
      <c r="DW155" s="50">
        <v>126</v>
      </c>
      <c r="DX155" s="201">
        <v>190</v>
      </c>
      <c r="DY155" s="21">
        <v>200</v>
      </c>
      <c r="DZ155" s="19">
        <v>192</v>
      </c>
      <c r="EA155" s="19">
        <v>72</v>
      </c>
      <c r="EB155" s="19">
        <v>335</v>
      </c>
      <c r="EC155" s="19">
        <v>217</v>
      </c>
      <c r="ED155" s="19">
        <v>0</v>
      </c>
      <c r="EE155" s="19">
        <v>176</v>
      </c>
      <c r="EF155" s="19">
        <v>4</v>
      </c>
      <c r="EG155" s="19">
        <v>0</v>
      </c>
      <c r="EH155" s="19">
        <v>74</v>
      </c>
      <c r="EI155" s="20">
        <v>0</v>
      </c>
      <c r="EJ155" s="59">
        <v>215000</v>
      </c>
      <c r="EK155" s="51">
        <v>230000</v>
      </c>
      <c r="EL155" s="51">
        <v>253000</v>
      </c>
      <c r="EM155" s="51">
        <v>295000</v>
      </c>
      <c r="EN155" s="51">
        <v>399000</v>
      </c>
      <c r="EO155" s="51">
        <v>515000</v>
      </c>
      <c r="EP155" s="51">
        <v>600000</v>
      </c>
      <c r="EQ155" s="51">
        <v>553000</v>
      </c>
      <c r="ER155" s="60">
        <v>425000</v>
      </c>
      <c r="ES155" s="51">
        <v>330000</v>
      </c>
      <c r="ET155" s="51">
        <v>319000</v>
      </c>
      <c r="EU155" s="51">
        <v>282500</v>
      </c>
      <c r="EV155" s="51">
        <v>295000</v>
      </c>
      <c r="EW155" s="51">
        <v>360000</v>
      </c>
      <c r="EX155" s="51">
        <v>385000</v>
      </c>
      <c r="EY155" s="51">
        <v>375000</v>
      </c>
      <c r="EZ155" s="51">
        <v>370000</v>
      </c>
      <c r="FA155" s="51">
        <v>400000</v>
      </c>
      <c r="FB155" s="51">
        <v>425000</v>
      </c>
      <c r="FC155" s="51">
        <v>447000</v>
      </c>
      <c r="FD155" s="51">
        <v>507500</v>
      </c>
      <c r="FE155" s="240">
        <v>624500</v>
      </c>
      <c r="FF155" s="48">
        <v>6.9767441860465115E-2</v>
      </c>
      <c r="FG155" s="61">
        <v>0.1</v>
      </c>
      <c r="FH155" s="61">
        <v>0.16600790513833993</v>
      </c>
      <c r="FI155" s="9">
        <v>0.35254237288135593</v>
      </c>
      <c r="FJ155" s="9">
        <v>0.2907268170426065</v>
      </c>
      <c r="FK155" s="9">
        <v>0.16504854368932032</v>
      </c>
      <c r="FL155" s="9">
        <v>-7.8333333333333366E-2</v>
      </c>
      <c r="FM155" s="9">
        <v>-0.23146473779385168</v>
      </c>
      <c r="FN155" s="9">
        <v>-0.22352941176470587</v>
      </c>
      <c r="FO155" s="61">
        <v>-3.3333333333333333E-2</v>
      </c>
      <c r="FP155" s="9">
        <v>-0.11442006269592477</v>
      </c>
      <c r="FQ155" s="9">
        <f>(EV155-EU155)/EU155</f>
        <v>4.4247787610619468E-2</v>
      </c>
      <c r="FR155" s="40">
        <v>0.22033898305084754</v>
      </c>
      <c r="FS155" s="40">
        <v>6.9444444444444448E-2</v>
      </c>
      <c r="FT155" s="40">
        <v>-2.5974025974025976E-2</v>
      </c>
      <c r="FU155" s="40">
        <v>-1.3333333333333334E-2</v>
      </c>
      <c r="FV155" s="40">
        <v>8.1000000000000003E-2</v>
      </c>
      <c r="FW155" s="40">
        <v>6.25E-2</v>
      </c>
      <c r="FX155" s="40">
        <v>5.1999999999999998E-2</v>
      </c>
      <c r="FY155" s="40">
        <v>0.13500000000000001</v>
      </c>
      <c r="FZ155" s="175">
        <v>0.23100000000000001</v>
      </c>
      <c r="GA155" s="194">
        <v>19423</v>
      </c>
      <c r="GB155" s="39">
        <v>0.77825860480025644</v>
      </c>
      <c r="GC155" s="198">
        <v>2488</v>
      </c>
      <c r="GD155" s="39">
        <v>9.9691469327242863E-2</v>
      </c>
      <c r="GE155" s="198">
        <v>1140</v>
      </c>
      <c r="GF155" s="39">
        <v>4.5678567135473011E-2</v>
      </c>
      <c r="GG155" s="198">
        <v>1675</v>
      </c>
      <c r="GH155" s="39">
        <v>6.7115438554313414E-2</v>
      </c>
      <c r="GI155" s="198">
        <v>231</v>
      </c>
      <c r="GJ155" s="39">
        <v>9.2559201827142681E-3</v>
      </c>
      <c r="GK155" s="207">
        <v>7.1482317531978935E-3</v>
      </c>
      <c r="GL155" s="121">
        <v>2.094306496112365E-2</v>
      </c>
      <c r="GM155" s="121">
        <v>0.381239026837221</v>
      </c>
      <c r="GN155" s="121">
        <v>0.44582392776523699</v>
      </c>
      <c r="GO155" s="121">
        <v>0.10709806872335088</v>
      </c>
      <c r="GP155" s="121">
        <v>3.1916227740155505E-2</v>
      </c>
      <c r="GQ155" s="204">
        <v>5.8314522197140707E-3</v>
      </c>
      <c r="GR155" s="52">
        <v>0.18540000000000001</v>
      </c>
      <c r="GS155" s="52">
        <v>0.81459999999999999</v>
      </c>
      <c r="GT155" s="10">
        <v>0.248</v>
      </c>
      <c r="GU155" s="42">
        <v>0.752</v>
      </c>
      <c r="GV155" s="207">
        <v>0.26200000000000001</v>
      </c>
      <c r="GW155" s="204">
        <v>0.73799999999999999</v>
      </c>
      <c r="GX155" s="207">
        <v>0.2539087090019142</v>
      </c>
      <c r="GY155" s="121">
        <v>0.23321625689914702</v>
      </c>
      <c r="GZ155" s="204">
        <v>0.33514513704174859</v>
      </c>
      <c r="HA155" s="42">
        <v>0.78799999999999992</v>
      </c>
      <c r="HB155" s="43">
        <v>0.113</v>
      </c>
      <c r="HC155" s="43">
        <v>8.0000000000000002E-3</v>
      </c>
      <c r="HD155" s="43">
        <v>2.190784949405639E-2</v>
      </c>
      <c r="HE155" s="43">
        <v>6.9000000000000006E-2</v>
      </c>
      <c r="HF155" s="285">
        <v>0.77601099332548096</v>
      </c>
      <c r="HG155" s="40">
        <v>9.5537233346420627E-2</v>
      </c>
      <c r="HH155" s="40">
        <v>1.891113728569559E-2</v>
      </c>
      <c r="HI155" s="40">
        <v>3.3634341054835752E-2</v>
      </c>
      <c r="HJ155" s="40">
        <v>7.5906294987567069E-2</v>
      </c>
      <c r="HK155" s="225">
        <v>0.77387697879549044</v>
      </c>
      <c r="HL155" s="228">
        <v>7.5121210351071901E-2</v>
      </c>
      <c r="HM155" s="228">
        <v>1.337694958817688E-2</v>
      </c>
      <c r="HN155" s="228">
        <v>3.5457678602722122E-2</v>
      </c>
      <c r="HO155" s="228">
        <v>0.1021671826625387</v>
      </c>
      <c r="HP155" s="11">
        <v>0.28000000000000003</v>
      </c>
      <c r="HQ155" s="9">
        <v>0.47799999999999998</v>
      </c>
      <c r="HR155" s="9">
        <v>0.156</v>
      </c>
      <c r="HS155" s="9">
        <v>3.2000000000000001E-2</v>
      </c>
      <c r="HT155" s="174">
        <v>5.4000000000000006E-2</v>
      </c>
      <c r="HU155" s="236">
        <v>25.2</v>
      </c>
      <c r="HV155" s="237">
        <v>26</v>
      </c>
      <c r="HW155" s="237">
        <v>22.8</v>
      </c>
      <c r="HX155" s="137">
        <v>3.5342212844520639E-2</v>
      </c>
      <c r="HY155" s="38">
        <v>0.31662930238691811</v>
      </c>
      <c r="HZ155" s="38">
        <v>0.4870763550046156</v>
      </c>
      <c r="IA155" s="216">
        <v>0.16095212976394566</v>
      </c>
      <c r="IB155" s="18">
        <v>3104</v>
      </c>
      <c r="IC155" s="32">
        <v>3394</v>
      </c>
      <c r="ID155" s="32">
        <v>3383</v>
      </c>
      <c r="IE155" s="32">
        <v>2893</v>
      </c>
      <c r="IF155" s="32">
        <v>2770</v>
      </c>
      <c r="IG155" s="32">
        <v>2552</v>
      </c>
      <c r="IH155" s="32">
        <v>2422</v>
      </c>
      <c r="II155" s="32">
        <v>2286</v>
      </c>
      <c r="IJ155" s="32">
        <v>2057</v>
      </c>
      <c r="IK155" s="32">
        <v>1835</v>
      </c>
      <c r="IL155" s="31">
        <v>1790</v>
      </c>
      <c r="IM155" s="18">
        <v>1431</v>
      </c>
      <c r="IN155" s="32">
        <v>1268</v>
      </c>
      <c r="IO155" s="32">
        <v>1482</v>
      </c>
      <c r="IP155" s="32">
        <v>2179</v>
      </c>
      <c r="IQ155" s="32">
        <v>2346</v>
      </c>
      <c r="IR155" s="32">
        <v>2133</v>
      </c>
      <c r="IS155" s="32">
        <v>1967</v>
      </c>
      <c r="IT155" s="32">
        <v>1752</v>
      </c>
      <c r="IU155" s="32">
        <v>1533</v>
      </c>
      <c r="IV155" s="32">
        <v>1596</v>
      </c>
      <c r="IW155" s="32">
        <v>1646</v>
      </c>
      <c r="IX155" s="18">
        <v>1478</v>
      </c>
      <c r="IY155" s="32">
        <v>1830</v>
      </c>
      <c r="IZ155" s="32">
        <v>2086</v>
      </c>
      <c r="JA155" s="32">
        <v>2393</v>
      </c>
      <c r="JB155" s="32">
        <v>2647</v>
      </c>
      <c r="JC155" s="32">
        <v>2814</v>
      </c>
      <c r="JD155" s="32">
        <v>2798</v>
      </c>
      <c r="JE155" s="32">
        <v>2725</v>
      </c>
      <c r="JF155" s="32">
        <v>2430</v>
      </c>
      <c r="JG155" s="32">
        <v>2398</v>
      </c>
      <c r="JH155" s="32">
        <v>2319</v>
      </c>
      <c r="JI155" s="18">
        <v>6013</v>
      </c>
      <c r="JJ155" s="32">
        <v>6492</v>
      </c>
      <c r="JK155" s="32">
        <v>6951</v>
      </c>
      <c r="JL155" s="32">
        <v>7465</v>
      </c>
      <c r="JM155" s="32">
        <v>7763</v>
      </c>
      <c r="JN155" s="32">
        <v>7499</v>
      </c>
      <c r="JO155" s="32">
        <v>7187</v>
      </c>
      <c r="JP155" s="32">
        <v>6763</v>
      </c>
      <c r="JQ155" s="32">
        <v>6020</v>
      </c>
      <c r="JR155" s="32">
        <v>5829</v>
      </c>
      <c r="JS155" s="31">
        <v>5755</v>
      </c>
      <c r="JT155" s="54">
        <v>0.84899999999999998</v>
      </c>
      <c r="JU155" s="54">
        <v>0.90700000000000003</v>
      </c>
      <c r="JV155" s="174">
        <v>0.89599999999999991</v>
      </c>
      <c r="JW155" s="11">
        <v>0.26700000000000002</v>
      </c>
      <c r="JX155" s="9">
        <v>0.33800000000000002</v>
      </c>
      <c r="JY155" s="174">
        <v>0.34700000000000003</v>
      </c>
      <c r="JZ155" s="182">
        <v>47.9</v>
      </c>
      <c r="KA155" s="11">
        <v>0.28999999999999998</v>
      </c>
      <c r="KB155" s="9">
        <v>0.16200000000000001</v>
      </c>
      <c r="KC155" s="9">
        <v>0.111</v>
      </c>
      <c r="KD155" s="9">
        <v>8.8999999999999996E-2</v>
      </c>
      <c r="KE155" s="9">
        <v>5.8000000000000003E-2</v>
      </c>
      <c r="KF155" s="174">
        <v>0.11600000000000001</v>
      </c>
    </row>
    <row r="156" spans="1:292" ht="16.5" customHeight="1" x14ac:dyDescent="0.35">
      <c r="A156" s="78" t="s">
        <v>129</v>
      </c>
      <c r="B156" s="46" t="s">
        <v>143</v>
      </c>
      <c r="C156" s="152">
        <v>28930</v>
      </c>
      <c r="D156" s="55">
        <v>31224</v>
      </c>
      <c r="E156" s="55">
        <v>35993</v>
      </c>
      <c r="F156" s="55">
        <v>41239</v>
      </c>
      <c r="G156" s="55">
        <v>49747</v>
      </c>
      <c r="H156" s="32">
        <v>51821</v>
      </c>
      <c r="I156" s="32">
        <v>53024</v>
      </c>
      <c r="J156" s="34">
        <v>56718</v>
      </c>
      <c r="K156" s="34">
        <v>61006</v>
      </c>
      <c r="L156" s="34">
        <v>62536</v>
      </c>
      <c r="M156" s="184">
        <v>63591</v>
      </c>
      <c r="N156" s="140">
        <f t="shared" si="71"/>
        <v>7.9294849637054965E-2</v>
      </c>
      <c r="O156" s="141">
        <f t="shared" si="71"/>
        <v>0.15273507558288496</v>
      </c>
      <c r="P156" s="141">
        <f t="shared" si="71"/>
        <v>0.14575056260939628</v>
      </c>
      <c r="Q156" s="141">
        <f t="shared" si="71"/>
        <v>0.20630956133756881</v>
      </c>
      <c r="R156" s="141">
        <f t="shared" si="71"/>
        <v>4.1690956238567146E-2</v>
      </c>
      <c r="S156" s="141">
        <f t="shared" si="71"/>
        <v>2.3214526929237183E-2</v>
      </c>
      <c r="T156" s="141">
        <f t="shared" si="69"/>
        <v>6.9666566083283046E-2</v>
      </c>
      <c r="U156" s="141">
        <f t="shared" si="68"/>
        <v>7.560210162558624E-2</v>
      </c>
      <c r="V156" s="141">
        <f t="shared" si="66"/>
        <v>2.5079500377012096E-2</v>
      </c>
      <c r="W156" s="186">
        <f t="shared" si="67"/>
        <v>1.6870282717154919E-2</v>
      </c>
      <c r="X156" s="2">
        <v>0.1</v>
      </c>
      <c r="Y156" s="2">
        <v>0.31</v>
      </c>
      <c r="Z156" s="2">
        <v>0.2</v>
      </c>
      <c r="AA156" s="2">
        <v>0.28000000000000003</v>
      </c>
      <c r="AB156" s="2">
        <v>0.05</v>
      </c>
      <c r="AC156" s="3">
        <v>7.0000000000000007E-2</v>
      </c>
      <c r="AD156" s="77">
        <v>0.09</v>
      </c>
      <c r="AE156" s="2">
        <v>0.27</v>
      </c>
      <c r="AF156" s="2">
        <v>0.22</v>
      </c>
      <c r="AG156" s="2">
        <v>0.28000000000000003</v>
      </c>
      <c r="AH156" s="2">
        <v>7.0000000000000007E-2</v>
      </c>
      <c r="AI156" s="2">
        <v>7.0000000000000007E-2</v>
      </c>
      <c r="AJ156" s="10">
        <v>9.5719950772596749E-2</v>
      </c>
      <c r="AK156" s="40">
        <v>0.25157634045915189</v>
      </c>
      <c r="AL156" s="40">
        <v>0.22576234103651033</v>
      </c>
      <c r="AM156" s="40">
        <v>0.25982648859717095</v>
      </c>
      <c r="AN156" s="40">
        <v>9.473236397891123E-2</v>
      </c>
      <c r="AO156" s="175">
        <v>7.2382515155658869E-2</v>
      </c>
      <c r="AP156" s="56">
        <v>0.05</v>
      </c>
      <c r="AQ156" s="38">
        <v>4.8000000000000001E-2</v>
      </c>
      <c r="AR156" s="216">
        <v>5.9574274123706639E-2</v>
      </c>
      <c r="AS156" s="56">
        <v>0.38</v>
      </c>
      <c r="AT156" s="38">
        <v>0.48399999999999999</v>
      </c>
      <c r="AU156" s="216">
        <v>0.52746250968594743</v>
      </c>
      <c r="AV156" s="56">
        <v>7.0000000000000001E-3</v>
      </c>
      <c r="AW156" s="38">
        <v>4.0000000000000001E-3</v>
      </c>
      <c r="AX156" s="216">
        <v>2.5525320206025797E-3</v>
      </c>
      <c r="AY156" s="48">
        <v>2.9000000000000001E-2</v>
      </c>
      <c r="AZ156" s="38">
        <v>0.03</v>
      </c>
      <c r="BA156" s="216">
        <v>3.8515884953735355E-2</v>
      </c>
      <c r="BB156" s="39">
        <v>0.51400000000000001</v>
      </c>
      <c r="BC156" s="38">
        <v>0.378</v>
      </c>
      <c r="BD156" s="216">
        <v>0.31250284880805873</v>
      </c>
      <c r="BE156" s="56">
        <v>0.02</v>
      </c>
      <c r="BF156" s="57">
        <v>5.6000000000000001E-2</v>
      </c>
      <c r="BG156" s="218">
        <v>5.9391950407949312E-2</v>
      </c>
      <c r="BH156" s="192">
        <v>1752.3612261806131</v>
      </c>
      <c r="BI156" s="137">
        <v>0.17199999999999999</v>
      </c>
      <c r="BJ156" s="38">
        <v>0.159</v>
      </c>
      <c r="BK156" s="38">
        <v>0.14499999999999999</v>
      </c>
      <c r="BL156" s="38">
        <v>0.13500000000000001</v>
      </c>
      <c r="BM156" s="152">
        <v>8818</v>
      </c>
      <c r="BN156" s="55">
        <v>9275</v>
      </c>
      <c r="BO156" s="55">
        <v>10455</v>
      </c>
      <c r="BP156" s="55">
        <v>12063</v>
      </c>
      <c r="BQ156" s="55">
        <v>14658</v>
      </c>
      <c r="BR156" s="32">
        <v>14788</v>
      </c>
      <c r="BS156" s="19">
        <v>15019</v>
      </c>
      <c r="BT156" s="32">
        <v>15980</v>
      </c>
      <c r="BU156" s="32">
        <v>16830</v>
      </c>
      <c r="BV156" s="32">
        <v>17317</v>
      </c>
      <c r="BW156" s="31">
        <v>17604</v>
      </c>
      <c r="BX156" s="98">
        <v>3.27</v>
      </c>
      <c r="BY156" s="58">
        <v>3.35</v>
      </c>
      <c r="BZ156" s="58">
        <v>3.42</v>
      </c>
      <c r="CA156" s="58">
        <v>3.4</v>
      </c>
      <c r="CB156" s="58">
        <v>3.37</v>
      </c>
      <c r="CC156" s="49">
        <v>3.48</v>
      </c>
      <c r="CD156" s="7">
        <v>3.5169999999999999</v>
      </c>
      <c r="CE156" s="49">
        <v>3.5619999999999998</v>
      </c>
      <c r="CF156" s="49">
        <v>3.5990000000000002</v>
      </c>
      <c r="CG156" s="49">
        <v>3.5859999999999999</v>
      </c>
      <c r="CH156" s="189">
        <v>3.58</v>
      </c>
      <c r="CI156" s="207">
        <v>0.14441802536231885</v>
      </c>
      <c r="CJ156" s="121">
        <v>0.22939311594202899</v>
      </c>
      <c r="CK156" s="121">
        <v>0.19333106884057971</v>
      </c>
      <c r="CL156" s="121">
        <v>0.17911154652678402</v>
      </c>
      <c r="CM156" s="121">
        <v>0.1213619971556278</v>
      </c>
      <c r="CN156" s="121">
        <v>6.9358088229520595E-2</v>
      </c>
      <c r="CO156" s="121">
        <v>6.3026157943140038E-2</v>
      </c>
      <c r="CP156" s="207">
        <v>7.1614583333333329E-2</v>
      </c>
      <c r="CQ156" s="121">
        <v>7.5577445652173919E-2</v>
      </c>
      <c r="CR156" s="121">
        <v>8.2144474637681153E-2</v>
      </c>
      <c r="CS156" s="121">
        <v>0.11226222826086957</v>
      </c>
      <c r="CT156" s="121">
        <v>0.18325407608695651</v>
      </c>
      <c r="CU156" s="121">
        <v>0.15975996376811594</v>
      </c>
      <c r="CV156" s="121">
        <v>0.18280117753623187</v>
      </c>
      <c r="CW156" s="121">
        <v>0.11936720158942268</v>
      </c>
      <c r="CX156" s="121">
        <v>1.1231052272776657E-2</v>
      </c>
      <c r="CY156" s="204">
        <v>1.9877968624383464E-3</v>
      </c>
      <c r="CZ156" s="129">
        <v>42524</v>
      </c>
      <c r="DA156" s="93">
        <v>63726</v>
      </c>
      <c r="DB156" s="222">
        <v>71476</v>
      </c>
      <c r="DC156" s="21">
        <v>275</v>
      </c>
      <c r="DD156" s="19">
        <v>844</v>
      </c>
      <c r="DE156" s="19">
        <v>776</v>
      </c>
      <c r="DF156" s="19">
        <v>1407</v>
      </c>
      <c r="DG156" s="19">
        <v>88</v>
      </c>
      <c r="DH156" s="19">
        <v>221</v>
      </c>
      <c r="DI156" s="19">
        <v>385</v>
      </c>
      <c r="DJ156" s="19">
        <v>289</v>
      </c>
      <c r="DK156" s="19">
        <v>394</v>
      </c>
      <c r="DL156" s="19">
        <v>345</v>
      </c>
      <c r="DM156" s="20">
        <v>410</v>
      </c>
      <c r="DN156" s="21">
        <v>275</v>
      </c>
      <c r="DO156" s="19">
        <v>844</v>
      </c>
      <c r="DP156" s="19">
        <v>766</v>
      </c>
      <c r="DQ156" s="19">
        <v>1362</v>
      </c>
      <c r="DR156" s="19">
        <v>86</v>
      </c>
      <c r="DS156" s="19">
        <v>318</v>
      </c>
      <c r="DT156" s="19">
        <v>257</v>
      </c>
      <c r="DU156" s="19">
        <v>289</v>
      </c>
      <c r="DV156" s="19">
        <v>394</v>
      </c>
      <c r="DW156" s="50">
        <v>345</v>
      </c>
      <c r="DX156" s="201">
        <v>410</v>
      </c>
      <c r="DY156" s="21">
        <v>0</v>
      </c>
      <c r="DZ156" s="19">
        <v>0</v>
      </c>
      <c r="EA156" s="19">
        <v>10</v>
      </c>
      <c r="EB156" s="19">
        <v>45</v>
      </c>
      <c r="EC156" s="19">
        <v>2</v>
      </c>
      <c r="ED156" s="19">
        <v>0</v>
      </c>
      <c r="EE156" s="19">
        <v>128</v>
      </c>
      <c r="EF156" s="19">
        <v>0</v>
      </c>
      <c r="EG156" s="19">
        <v>0</v>
      </c>
      <c r="EH156" s="19">
        <v>0</v>
      </c>
      <c r="EI156" s="20">
        <v>0</v>
      </c>
      <c r="EJ156" s="59">
        <v>149500</v>
      </c>
      <c r="EK156" s="51">
        <v>167000</v>
      </c>
      <c r="EL156" s="51">
        <v>211000</v>
      </c>
      <c r="EM156" s="51">
        <v>250500</v>
      </c>
      <c r="EN156" s="51">
        <v>335522.5</v>
      </c>
      <c r="EO156" s="51">
        <v>399000</v>
      </c>
      <c r="EP156" s="51">
        <v>422250</v>
      </c>
      <c r="EQ156" s="51">
        <v>383500</v>
      </c>
      <c r="ER156" s="60">
        <v>235000</v>
      </c>
      <c r="ES156" s="51">
        <v>180000</v>
      </c>
      <c r="ET156" s="51">
        <v>189500</v>
      </c>
      <c r="EU156" s="51">
        <v>185000</v>
      </c>
      <c r="EV156" s="51">
        <v>192000</v>
      </c>
      <c r="EW156" s="51">
        <v>255000</v>
      </c>
      <c r="EX156" s="51">
        <v>290100</v>
      </c>
      <c r="EY156" s="51">
        <v>313000</v>
      </c>
      <c r="EZ156" s="51">
        <v>332000</v>
      </c>
      <c r="FA156" s="51">
        <v>355000</v>
      </c>
      <c r="FB156" s="51">
        <v>379000</v>
      </c>
      <c r="FC156" s="51">
        <v>404500</v>
      </c>
      <c r="FD156" s="51">
        <v>407500</v>
      </c>
      <c r="FE156" s="240">
        <v>496500</v>
      </c>
      <c r="FF156" s="48">
        <v>0.11705685618729098</v>
      </c>
      <c r="FG156" s="61">
        <v>0.26347305389221559</v>
      </c>
      <c r="FH156" s="61">
        <v>0.1872037914691943</v>
      </c>
      <c r="FI156" s="9">
        <v>0.33941117764471063</v>
      </c>
      <c r="FJ156" s="9">
        <v>0.18918999470974374</v>
      </c>
      <c r="FK156" s="9">
        <v>5.8270676691729362E-2</v>
      </c>
      <c r="FL156" s="9">
        <v>-9.177027827116635E-2</v>
      </c>
      <c r="FM156" s="9">
        <v>-0.38722294654498046</v>
      </c>
      <c r="FN156" s="9">
        <v>-0.23404255319148937</v>
      </c>
      <c r="FO156" s="61">
        <v>5.2777777777777778E-2</v>
      </c>
      <c r="FP156" s="9">
        <v>-2.3746701846965697E-2</v>
      </c>
      <c r="FQ156" s="9">
        <f>(EV156-EU156)/EU156</f>
        <v>3.783783783783784E-2</v>
      </c>
      <c r="FR156" s="40">
        <v>0.32124352331606221</v>
      </c>
      <c r="FS156" s="40">
        <v>0.1376470588235294</v>
      </c>
      <c r="FT156" s="40">
        <v>7.8938297138917618E-2</v>
      </c>
      <c r="FU156" s="40">
        <v>6.070287539936102E-2</v>
      </c>
      <c r="FV156" s="40">
        <v>6.9277108433734941E-2</v>
      </c>
      <c r="FW156" s="40">
        <v>6.7605633802816895E-2</v>
      </c>
      <c r="FX156" s="40">
        <v>6.7000000000000004E-2</v>
      </c>
      <c r="FY156" s="40">
        <v>7.0000000000000001E-3</v>
      </c>
      <c r="FZ156" s="175">
        <v>0.21840490797546011</v>
      </c>
      <c r="GA156" s="200">
        <v>14585</v>
      </c>
      <c r="GB156" s="39">
        <v>0.76981948696294733</v>
      </c>
      <c r="GC156" s="53">
        <v>812</v>
      </c>
      <c r="GD156" s="39">
        <v>4.2858650902565187E-2</v>
      </c>
      <c r="GE156" s="53">
        <v>1025</v>
      </c>
      <c r="GF156" s="39">
        <v>5.4101129526021322E-2</v>
      </c>
      <c r="GG156" s="53">
        <v>1791</v>
      </c>
      <c r="GH156" s="39">
        <v>9.4531827298638238E-2</v>
      </c>
      <c r="GI156" s="53">
        <v>733</v>
      </c>
      <c r="GJ156" s="39">
        <v>3.868890530982793E-2</v>
      </c>
      <c r="GK156" s="207">
        <v>6.6462862318840576E-2</v>
      </c>
      <c r="GL156" s="121">
        <v>6.3745471014492752E-2</v>
      </c>
      <c r="GM156" s="121">
        <v>0.36922554347826086</v>
      </c>
      <c r="GN156" s="121">
        <v>0.33095561594202899</v>
      </c>
      <c r="GO156" s="121">
        <v>0.10495923913043478</v>
      </c>
      <c r="GP156" s="121">
        <v>4.2798913043478264E-2</v>
      </c>
      <c r="GQ156" s="204">
        <v>2.1852355072463768E-2</v>
      </c>
      <c r="GR156" s="52">
        <v>0.35360000000000003</v>
      </c>
      <c r="GS156" s="52">
        <v>0.64639999999999997</v>
      </c>
      <c r="GT156" s="10">
        <v>0.34</v>
      </c>
      <c r="GU156" s="42">
        <v>0.66</v>
      </c>
      <c r="GV156" s="207">
        <v>0.32200000000000001</v>
      </c>
      <c r="GW156" s="204">
        <v>0.67799999999999994</v>
      </c>
      <c r="GX156" s="207">
        <v>0.29195813979517599</v>
      </c>
      <c r="GY156" s="121">
        <v>0.26652020184682984</v>
      </c>
      <c r="GZ156" s="204">
        <v>0.44367626061471405</v>
      </c>
      <c r="HA156" s="42">
        <v>0.72099999999999997</v>
      </c>
      <c r="HB156" s="43">
        <v>0.2</v>
      </c>
      <c r="HC156" s="43">
        <v>1.4999999999999999E-2</v>
      </c>
      <c r="HD156" s="43">
        <v>2.5904865060023468E-2</v>
      </c>
      <c r="HE156" s="43">
        <v>3.7999999999999999E-2</v>
      </c>
      <c r="HF156" s="285">
        <v>0.7450989954159758</v>
      </c>
      <c r="HG156" s="40">
        <v>0.16838973958841313</v>
      </c>
      <c r="HH156" s="40">
        <v>8.2902565102896709E-3</v>
      </c>
      <c r="HI156" s="40">
        <v>3.9451867746025555E-2</v>
      </c>
      <c r="HJ156" s="40">
        <v>3.8769140739295813E-2</v>
      </c>
      <c r="HK156" s="225">
        <v>0.76772766821345706</v>
      </c>
      <c r="HL156" s="228">
        <v>0.13663718097447797</v>
      </c>
      <c r="HM156" s="228">
        <v>3.2990139211136892E-3</v>
      </c>
      <c r="HN156" s="228">
        <v>4.2524651972157775E-2</v>
      </c>
      <c r="HO156" s="228">
        <v>4.9811484918793503E-2</v>
      </c>
      <c r="HP156" s="11">
        <v>0.11699999999999999</v>
      </c>
      <c r="HQ156" s="9">
        <v>0.24200000000000002</v>
      </c>
      <c r="HR156" s="9">
        <v>0.21700000000000003</v>
      </c>
      <c r="HS156" s="9">
        <v>0.12</v>
      </c>
      <c r="HT156" s="174">
        <v>0.30399999999999999</v>
      </c>
      <c r="HU156" s="232">
        <v>41.5</v>
      </c>
      <c r="HV156" s="233">
        <v>43</v>
      </c>
      <c r="HW156" s="237">
        <v>44.1</v>
      </c>
      <c r="HX156" s="137">
        <v>2.9689200628854759E-2</v>
      </c>
      <c r="HY156" s="38">
        <v>0.23007618817269318</v>
      </c>
      <c r="HZ156" s="38">
        <v>0.42387229411053334</v>
      </c>
      <c r="IA156" s="216">
        <v>0.31636231708791873</v>
      </c>
      <c r="IB156" s="18">
        <v>3783</v>
      </c>
      <c r="IC156" s="32">
        <v>4263</v>
      </c>
      <c r="ID156" s="32">
        <v>5050</v>
      </c>
      <c r="IE156" s="32">
        <v>5454</v>
      </c>
      <c r="IF156" s="32">
        <v>5857</v>
      </c>
      <c r="IG156" s="32">
        <v>6104</v>
      </c>
      <c r="IH156" s="32">
        <v>6349</v>
      </c>
      <c r="II156" s="32">
        <v>7327</v>
      </c>
      <c r="IJ156" s="32">
        <v>7422</v>
      </c>
      <c r="IK156" s="32">
        <v>7340</v>
      </c>
      <c r="IL156" s="31">
        <v>7046</v>
      </c>
      <c r="IM156" s="18">
        <v>1664</v>
      </c>
      <c r="IN156" s="32">
        <v>1750</v>
      </c>
      <c r="IO156" s="32">
        <v>2481</v>
      </c>
      <c r="IP156" s="32">
        <v>3045</v>
      </c>
      <c r="IQ156" s="32">
        <v>3147</v>
      </c>
      <c r="IR156" s="32">
        <v>3140</v>
      </c>
      <c r="IS156" s="32">
        <v>2868</v>
      </c>
      <c r="IT156" s="32">
        <v>2803</v>
      </c>
      <c r="IU156" s="32">
        <v>2617</v>
      </c>
      <c r="IV156" s="32">
        <v>2673</v>
      </c>
      <c r="IW156" s="32">
        <v>2715</v>
      </c>
      <c r="IX156" s="18">
        <v>367</v>
      </c>
      <c r="IY156" s="32">
        <v>336</v>
      </c>
      <c r="IZ156" s="32">
        <v>387</v>
      </c>
      <c r="JA156" s="32">
        <v>1044</v>
      </c>
      <c r="JB156" s="32">
        <v>2054</v>
      </c>
      <c r="JC156" s="32">
        <v>1880</v>
      </c>
      <c r="JD156" s="32">
        <v>1935</v>
      </c>
      <c r="JE156" s="32">
        <v>1934</v>
      </c>
      <c r="JF156" s="32">
        <v>1843</v>
      </c>
      <c r="JG156" s="32">
        <v>1723</v>
      </c>
      <c r="JH156" s="32">
        <v>1913</v>
      </c>
      <c r="JI156" s="18">
        <v>5814</v>
      </c>
      <c r="JJ156" s="32">
        <v>6349</v>
      </c>
      <c r="JK156" s="32">
        <v>7918</v>
      </c>
      <c r="JL156" s="32">
        <v>9543</v>
      </c>
      <c r="JM156" s="32">
        <v>11058</v>
      </c>
      <c r="JN156" s="32">
        <v>11124</v>
      </c>
      <c r="JO156" s="32">
        <v>11152</v>
      </c>
      <c r="JP156" s="32">
        <v>12064</v>
      </c>
      <c r="JQ156" s="32">
        <v>11882</v>
      </c>
      <c r="JR156" s="32">
        <v>11736</v>
      </c>
      <c r="JS156" s="31">
        <v>11674</v>
      </c>
      <c r="JT156" s="54">
        <v>0.71299999999999997</v>
      </c>
      <c r="JU156" s="54">
        <v>0.80200000000000005</v>
      </c>
      <c r="JV156" s="174">
        <v>0.80900000000000005</v>
      </c>
      <c r="JW156" s="11">
        <v>8.5999999999999993E-2</v>
      </c>
      <c r="JX156" s="9">
        <v>0.17799999999999999</v>
      </c>
      <c r="JY156" s="174">
        <v>0.17300000000000001</v>
      </c>
      <c r="JZ156" s="182">
        <v>30.6</v>
      </c>
      <c r="KA156" s="11">
        <v>0.34599999999999997</v>
      </c>
      <c r="KB156" s="9">
        <v>0.155</v>
      </c>
      <c r="KC156" s="9">
        <v>0.11799999999999999</v>
      </c>
      <c r="KD156" s="9">
        <v>6.0999999999999999E-2</v>
      </c>
      <c r="KE156" s="9">
        <v>0.10199999999999999</v>
      </c>
      <c r="KF156" s="174">
        <v>0.17100000000000001</v>
      </c>
    </row>
    <row r="157" spans="1:292" ht="16.5" customHeight="1" x14ac:dyDescent="0.35">
      <c r="A157" s="104" t="s">
        <v>129</v>
      </c>
      <c r="B157" s="110" t="s">
        <v>191</v>
      </c>
      <c r="C157" s="65">
        <v>0</v>
      </c>
      <c r="D157" s="63">
        <v>0</v>
      </c>
      <c r="E157" s="63">
        <v>0</v>
      </c>
      <c r="F157" s="63">
        <v>0</v>
      </c>
      <c r="G157" s="63">
        <v>0</v>
      </c>
      <c r="H157" s="64">
        <v>77519</v>
      </c>
      <c r="I157" s="32">
        <v>80598</v>
      </c>
      <c r="J157" s="34">
        <v>83716</v>
      </c>
      <c r="K157" s="34">
        <v>89004</v>
      </c>
      <c r="L157" s="34">
        <v>92157</v>
      </c>
      <c r="M157" s="184">
        <v>97094</v>
      </c>
      <c r="N157" s="65">
        <v>0</v>
      </c>
      <c r="O157" s="63">
        <v>0</v>
      </c>
      <c r="P157" s="63">
        <v>0</v>
      </c>
      <c r="Q157" s="63">
        <v>0</v>
      </c>
      <c r="R157" s="63">
        <v>0</v>
      </c>
      <c r="S157" s="141">
        <f t="shared" ref="S157:S188" si="72">(I157-H157)/H157</f>
        <v>3.9719294624543662E-2</v>
      </c>
      <c r="T157" s="141">
        <f t="shared" si="69"/>
        <v>3.8685823469564999E-2</v>
      </c>
      <c r="U157" s="141">
        <f t="shared" si="68"/>
        <v>6.3165941994361888E-2</v>
      </c>
      <c r="V157" s="141">
        <f t="shared" si="66"/>
        <v>3.5425374140488068E-2</v>
      </c>
      <c r="W157" s="186">
        <f t="shared" si="67"/>
        <v>5.3571622340136939E-2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91">
        <v>0</v>
      </c>
      <c r="AD157" s="65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10">
        <v>6.9032308049895408E-2</v>
      </c>
      <c r="AK157" s="40">
        <v>0.20496076326246002</v>
      </c>
      <c r="AL157" s="40">
        <v>0.19287429855338742</v>
      </c>
      <c r="AM157" s="40">
        <v>0.22943253384099438</v>
      </c>
      <c r="AN157" s="40">
        <v>0.12316683084483503</v>
      </c>
      <c r="AO157" s="175">
        <v>0.18053326544842777</v>
      </c>
      <c r="AP157" s="65">
        <v>0</v>
      </c>
      <c r="AQ157" s="38">
        <v>4.7E-2</v>
      </c>
      <c r="AR157" s="216">
        <v>5.6879434194069663E-2</v>
      </c>
      <c r="AS157" s="65">
        <v>0</v>
      </c>
      <c r="AT157" s="61">
        <v>0.33</v>
      </c>
      <c r="AU157" s="220">
        <v>0.3716366534217313</v>
      </c>
      <c r="AV157" s="65">
        <v>0</v>
      </c>
      <c r="AW157" s="61">
        <v>4.0000000000000001E-3</v>
      </c>
      <c r="AX157" s="220">
        <v>4.7371858017244244E-3</v>
      </c>
      <c r="AY157" s="65">
        <v>0</v>
      </c>
      <c r="AZ157" s="39">
        <v>3.1E-2</v>
      </c>
      <c r="BA157" s="212">
        <v>3.9535578700372997E-2</v>
      </c>
      <c r="BB157" s="63">
        <v>0</v>
      </c>
      <c r="BC157" s="61">
        <v>0.54200000000000004</v>
      </c>
      <c r="BD157" s="220">
        <v>0.47380712570144662</v>
      </c>
      <c r="BE157" s="65">
        <v>0</v>
      </c>
      <c r="BF157" s="39">
        <v>4.5999999999999999E-2</v>
      </c>
      <c r="BG157" s="212">
        <v>5.3404022180655014E-2</v>
      </c>
      <c r="BH157" s="192">
        <v>2089.3694856896923</v>
      </c>
      <c r="BI157" s="137">
        <v>0.107</v>
      </c>
      <c r="BJ157" s="38">
        <v>8.5999999999999993E-2</v>
      </c>
      <c r="BK157" s="38">
        <v>9.2999999999999999E-2</v>
      </c>
      <c r="BL157" s="38">
        <v>0.08</v>
      </c>
      <c r="BM157" s="65">
        <v>0</v>
      </c>
      <c r="BN157" s="63">
        <v>0</v>
      </c>
      <c r="BO157" s="63">
        <v>0</v>
      </c>
      <c r="BP157" s="63">
        <v>0</v>
      </c>
      <c r="BQ157" s="63">
        <v>0</v>
      </c>
      <c r="BR157" s="32">
        <v>27461</v>
      </c>
      <c r="BS157" s="19">
        <v>28434</v>
      </c>
      <c r="BT157" s="32">
        <v>29532</v>
      </c>
      <c r="BU157" s="32">
        <v>30451</v>
      </c>
      <c r="BV157" s="32">
        <v>31643</v>
      </c>
      <c r="BW157" s="31">
        <v>33400</v>
      </c>
      <c r="BX157" s="65">
        <v>0</v>
      </c>
      <c r="BY157" s="63">
        <v>0</v>
      </c>
      <c r="BZ157" s="63">
        <v>0</v>
      </c>
      <c r="CA157" s="63">
        <v>0</v>
      </c>
      <c r="CB157" s="63">
        <v>0</v>
      </c>
      <c r="CC157" s="49">
        <v>2.82</v>
      </c>
      <c r="CD157" s="7">
        <v>2.85</v>
      </c>
      <c r="CE157" s="49">
        <v>2.887</v>
      </c>
      <c r="CF157" s="49">
        <v>2.9169999999999998</v>
      </c>
      <c r="CG157" s="49">
        <v>2.9060000000000001</v>
      </c>
      <c r="CH157" s="189">
        <v>2.9009999999999998</v>
      </c>
      <c r="CI157" s="207">
        <v>0.22565337001375516</v>
      </c>
      <c r="CJ157" s="121">
        <v>0.31062585969738654</v>
      </c>
      <c r="CK157" s="121">
        <v>0.1544360385144429</v>
      </c>
      <c r="CL157" s="121">
        <v>0.13208969522294525</v>
      </c>
      <c r="CM157" s="121">
        <v>9.0084159960476098E-2</v>
      </c>
      <c r="CN157" s="121">
        <v>4.7382749866851537E-2</v>
      </c>
      <c r="CO157" s="121">
        <v>3.972812672414254E-2</v>
      </c>
      <c r="CP157" s="207">
        <v>7.8335625859697389E-2</v>
      </c>
      <c r="CQ157" s="121">
        <v>8.4009628610729026E-2</v>
      </c>
      <c r="CR157" s="121">
        <v>8.3287482806052276E-2</v>
      </c>
      <c r="CS157" s="121">
        <v>0.11151994497936726</v>
      </c>
      <c r="CT157" s="121">
        <v>0.17080467675378266</v>
      </c>
      <c r="CU157" s="121">
        <v>0.13834250343878954</v>
      </c>
      <c r="CV157" s="121">
        <v>0.1903713892709766</v>
      </c>
      <c r="CW157" s="121">
        <v>0.11585056163359631</v>
      </c>
      <c r="CX157" s="121">
        <v>2.1729876336944998E-2</v>
      </c>
      <c r="CY157" s="204">
        <v>5.7483103100639385E-3</v>
      </c>
      <c r="CZ157" s="65">
        <v>0</v>
      </c>
      <c r="DA157" s="94">
        <v>52246</v>
      </c>
      <c r="DB157" s="222">
        <v>70224</v>
      </c>
      <c r="DC157" s="21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399</v>
      </c>
      <c r="DI157" s="19">
        <v>611</v>
      </c>
      <c r="DJ157" s="19">
        <v>274</v>
      </c>
      <c r="DK157" s="19">
        <v>488</v>
      </c>
      <c r="DL157" s="19">
        <v>962</v>
      </c>
      <c r="DM157" s="20">
        <v>1457</v>
      </c>
      <c r="DN157" s="21">
        <v>0</v>
      </c>
      <c r="DO157" s="19">
        <v>0</v>
      </c>
      <c r="DP157" s="19">
        <v>0</v>
      </c>
      <c r="DQ157" s="19">
        <v>0</v>
      </c>
      <c r="DR157" s="19">
        <v>0</v>
      </c>
      <c r="DS157" s="19">
        <v>399</v>
      </c>
      <c r="DT157" s="19">
        <v>611</v>
      </c>
      <c r="DU157" s="19">
        <v>274</v>
      </c>
      <c r="DV157" s="19">
        <v>488</v>
      </c>
      <c r="DW157" s="50">
        <v>962</v>
      </c>
      <c r="DX157" s="201">
        <v>1457</v>
      </c>
      <c r="DY157" s="21">
        <v>0</v>
      </c>
      <c r="DZ157" s="19">
        <v>0</v>
      </c>
      <c r="EA157" s="19">
        <v>0</v>
      </c>
      <c r="EB157" s="19">
        <v>0</v>
      </c>
      <c r="EC157" s="19">
        <v>0</v>
      </c>
      <c r="ED157" s="19">
        <v>0</v>
      </c>
      <c r="EE157" s="19">
        <v>0</v>
      </c>
      <c r="EF157" s="19">
        <v>0</v>
      </c>
      <c r="EG157" s="19">
        <v>0</v>
      </c>
      <c r="EH157" s="19">
        <v>0</v>
      </c>
      <c r="EI157" s="20">
        <v>0</v>
      </c>
      <c r="EJ157" s="111"/>
      <c r="ES157" s="51">
        <v>205000</v>
      </c>
      <c r="ET157" s="51">
        <v>215000</v>
      </c>
      <c r="EU157" s="51">
        <v>201000</v>
      </c>
      <c r="EV157" s="51">
        <v>215000</v>
      </c>
      <c r="EW157" s="51">
        <v>272000</v>
      </c>
      <c r="EX157" s="51">
        <v>285000</v>
      </c>
      <c r="EY157" s="51">
        <v>309000</v>
      </c>
      <c r="EZ157" s="51">
        <v>330000</v>
      </c>
      <c r="FA157" s="51">
        <v>360000</v>
      </c>
      <c r="FB157" s="51">
        <v>380000</v>
      </c>
      <c r="FC157" s="51">
        <v>399750</v>
      </c>
      <c r="FD157" s="51">
        <v>434500</v>
      </c>
      <c r="FE157" s="240">
        <v>534750</v>
      </c>
      <c r="FF157" s="48"/>
      <c r="FG157" s="61"/>
      <c r="FH157" s="61"/>
      <c r="FI157" s="9"/>
      <c r="FJ157" s="9"/>
      <c r="FK157" s="9"/>
      <c r="FL157" s="9"/>
      <c r="FM157" s="54"/>
      <c r="FN157" s="61"/>
      <c r="FO157" s="61">
        <v>4.878048780487805E-2</v>
      </c>
      <c r="FP157" s="61">
        <v>-6.5116279069767441E-2</v>
      </c>
      <c r="FQ157" s="61">
        <v>6.965174129353234E-2</v>
      </c>
      <c r="FR157" s="61">
        <v>0.26511627906976742</v>
      </c>
      <c r="FS157" s="40">
        <v>4.779411764705882E-2</v>
      </c>
      <c r="FT157" s="40">
        <v>8.4210526315789472E-2</v>
      </c>
      <c r="FU157" s="40">
        <v>6.7961165048543687E-2</v>
      </c>
      <c r="FV157" s="40">
        <v>9.0999999999999998E-2</v>
      </c>
      <c r="FW157" s="40">
        <v>5.5555555555555552E-2</v>
      </c>
      <c r="FX157" s="40">
        <v>5.1999999999999998E-2</v>
      </c>
      <c r="FY157" s="40">
        <v>8.6999999999999994E-2</v>
      </c>
      <c r="FZ157" s="175">
        <v>0.23100000000000001</v>
      </c>
      <c r="GA157" s="194">
        <v>30552</v>
      </c>
      <c r="GB157" s="39">
        <v>0.85639803784162583</v>
      </c>
      <c r="GC157" s="198">
        <v>991</v>
      </c>
      <c r="GD157" s="39">
        <v>2.7778556412053259E-2</v>
      </c>
      <c r="GE157" s="198">
        <v>483</v>
      </c>
      <c r="GF157" s="39">
        <v>1.3538892782060266E-2</v>
      </c>
      <c r="GG157" s="198">
        <v>1060</v>
      </c>
      <c r="GH157" s="39">
        <v>2.9712683952347583E-2</v>
      </c>
      <c r="GI157" s="198">
        <v>2589</v>
      </c>
      <c r="GJ157" s="39">
        <v>7.25718290119131E-2</v>
      </c>
      <c r="GK157" s="207">
        <v>4.7111416781292985E-2</v>
      </c>
      <c r="GL157" s="121">
        <v>4.9862448418156811E-2</v>
      </c>
      <c r="GM157" s="121">
        <v>0.37255845942228338</v>
      </c>
      <c r="GN157" s="121">
        <v>0.31083218707015131</v>
      </c>
      <c r="GO157" s="121">
        <v>0.1828404401650619</v>
      </c>
      <c r="GP157" s="121">
        <v>2.8920220082530951E-2</v>
      </c>
      <c r="GQ157" s="204">
        <v>7.8748280605226966E-3</v>
      </c>
      <c r="GR157" s="39"/>
      <c r="GT157" s="10">
        <v>0.23100000000000001</v>
      </c>
      <c r="GU157" s="124">
        <v>0.76900000000000002</v>
      </c>
      <c r="GV157" s="207">
        <v>0.23</v>
      </c>
      <c r="GW157" s="204">
        <v>0.77</v>
      </c>
      <c r="GX157" s="207">
        <v>0.2778537252221463</v>
      </c>
      <c r="GY157" s="121">
        <v>0.25068919294873415</v>
      </c>
      <c r="GZ157" s="204">
        <v>0.39389912030884122</v>
      </c>
      <c r="HA157" s="42" t="s">
        <v>189</v>
      </c>
      <c r="HB157" s="43" t="s">
        <v>189</v>
      </c>
      <c r="HC157" s="43" t="s">
        <v>189</v>
      </c>
      <c r="HD157" s="43" t="s">
        <v>189</v>
      </c>
      <c r="HE157" s="43"/>
      <c r="HF157" s="285">
        <v>0.76419149251519192</v>
      </c>
      <c r="HG157" s="40">
        <v>0.15114124796205722</v>
      </c>
      <c r="HH157" s="40">
        <v>5.1504372313620865E-3</v>
      </c>
      <c r="HI157" s="40">
        <v>1.9156662220246035E-2</v>
      </c>
      <c r="HJ157" s="40">
        <v>6.0360160071142727E-2</v>
      </c>
      <c r="HK157" s="225">
        <v>0.79415171634411641</v>
      </c>
      <c r="HL157" s="228">
        <v>0.1186608278005368</v>
      </c>
      <c r="HM157" s="228">
        <v>4.3791495974007631E-3</v>
      </c>
      <c r="HN157" s="228">
        <v>2.4014691340584829E-2</v>
      </c>
      <c r="HO157" s="228">
        <v>5.8793614917361209E-2</v>
      </c>
      <c r="HP157" s="11">
        <v>0.14400000000000002</v>
      </c>
      <c r="HQ157" s="9">
        <v>0.28099999999999997</v>
      </c>
      <c r="HR157" s="9">
        <v>0.2</v>
      </c>
      <c r="HS157" s="9">
        <v>9.8000000000000004E-2</v>
      </c>
      <c r="HT157" s="174">
        <v>0.27699999999999997</v>
      </c>
      <c r="HU157" s="236"/>
      <c r="HV157" s="237"/>
      <c r="HW157" s="237">
        <v>41</v>
      </c>
      <c r="HX157" s="137">
        <v>4.2861656194053431E-2</v>
      </c>
      <c r="HY157" s="38">
        <v>0.30887773370309263</v>
      </c>
      <c r="HZ157" s="38">
        <v>0.37483764524168917</v>
      </c>
      <c r="IA157" s="216">
        <v>0.27342296486116474</v>
      </c>
      <c r="IB157" s="18">
        <v>4850</v>
      </c>
      <c r="IC157" s="32">
        <v>5253</v>
      </c>
      <c r="ID157" s="32">
        <v>5902</v>
      </c>
      <c r="IE157" s="32">
        <v>6936</v>
      </c>
      <c r="IF157" s="32">
        <v>8052</v>
      </c>
      <c r="IG157" s="32">
        <v>8628</v>
      </c>
      <c r="IH157" s="32">
        <v>8988</v>
      </c>
      <c r="II157" s="32">
        <v>9211</v>
      </c>
      <c r="IJ157" s="32">
        <v>9404</v>
      </c>
      <c r="IK157" s="32">
        <v>9367</v>
      </c>
      <c r="IL157" s="31">
        <v>10031</v>
      </c>
      <c r="IM157" s="18">
        <v>1754</v>
      </c>
      <c r="IN157" s="32">
        <v>2024</v>
      </c>
      <c r="IO157" s="32">
        <v>2569</v>
      </c>
      <c r="IP157" s="32">
        <v>3419</v>
      </c>
      <c r="IQ157" s="32">
        <v>4180</v>
      </c>
      <c r="IR157" s="32">
        <v>4195</v>
      </c>
      <c r="IS157" s="32">
        <v>4346</v>
      </c>
      <c r="IT157" s="32">
        <v>4720</v>
      </c>
      <c r="IU157" s="32">
        <v>4945</v>
      </c>
      <c r="IV157" s="32">
        <v>4985</v>
      </c>
      <c r="IW157" s="32">
        <v>5201</v>
      </c>
      <c r="IX157" s="18">
        <v>1374</v>
      </c>
      <c r="IY157" s="32">
        <v>1463</v>
      </c>
      <c r="IZ157" s="32">
        <v>1708</v>
      </c>
      <c r="JA157" s="32">
        <v>2534</v>
      </c>
      <c r="JB157" s="32">
        <v>3020</v>
      </c>
      <c r="JC157" s="32">
        <v>3945</v>
      </c>
      <c r="JD157" s="32">
        <v>4183</v>
      </c>
      <c r="JE157" s="32">
        <v>4290</v>
      </c>
      <c r="JF157" s="32">
        <v>4660</v>
      </c>
      <c r="JG157" s="32">
        <v>4785</v>
      </c>
      <c r="JH157" s="32">
        <v>4808</v>
      </c>
      <c r="JI157" s="18">
        <v>7978</v>
      </c>
      <c r="JJ157" s="32">
        <v>8740</v>
      </c>
      <c r="JK157" s="32">
        <v>10179</v>
      </c>
      <c r="JL157" s="32">
        <v>12889</v>
      </c>
      <c r="JM157" s="32">
        <v>15252</v>
      </c>
      <c r="JN157" s="32">
        <v>16768</v>
      </c>
      <c r="JO157" s="32">
        <v>17517</v>
      </c>
      <c r="JP157" s="32">
        <v>18221</v>
      </c>
      <c r="JQ157" s="32">
        <v>19009</v>
      </c>
      <c r="JR157" s="32">
        <v>19137</v>
      </c>
      <c r="JS157" s="31">
        <v>20040</v>
      </c>
      <c r="JT157" s="54"/>
      <c r="JU157" s="54">
        <v>0.83299999999999996</v>
      </c>
      <c r="JV157" s="174">
        <v>0.86599999999999999</v>
      </c>
      <c r="JW157" s="11"/>
      <c r="JX157" s="9">
        <v>0.17199999999999999</v>
      </c>
      <c r="JY157" s="174">
        <v>0.19</v>
      </c>
      <c r="JZ157" s="181">
        <v>37.700000000000003</v>
      </c>
      <c r="KA157" s="11">
        <v>0.317</v>
      </c>
      <c r="KB157" s="9">
        <v>0.16300000000000001</v>
      </c>
      <c r="KC157" s="9">
        <v>0.127</v>
      </c>
      <c r="KD157" s="9">
        <v>8.3000000000000004E-2</v>
      </c>
      <c r="KE157" s="9">
        <v>6.5000000000000002E-2</v>
      </c>
      <c r="KF157" s="174">
        <v>0.126</v>
      </c>
    </row>
    <row r="158" spans="1:292" ht="16.5" customHeight="1" x14ac:dyDescent="0.35">
      <c r="A158" s="78" t="s">
        <v>129</v>
      </c>
      <c r="B158" s="46" t="s">
        <v>144</v>
      </c>
      <c r="C158" s="152">
        <v>142379</v>
      </c>
      <c r="D158" s="55">
        <v>147533</v>
      </c>
      <c r="E158" s="55">
        <v>158634</v>
      </c>
      <c r="F158" s="55">
        <v>176830</v>
      </c>
      <c r="G158" s="55">
        <v>185513</v>
      </c>
      <c r="H158" s="32">
        <v>193365</v>
      </c>
      <c r="I158" s="32">
        <v>196495</v>
      </c>
      <c r="J158" s="34">
        <v>199258</v>
      </c>
      <c r="K158" s="34">
        <v>205383</v>
      </c>
      <c r="L158" s="34">
        <v>205549</v>
      </c>
      <c r="M158" s="184">
        <v>208791</v>
      </c>
      <c r="N158" s="140">
        <f t="shared" ref="N158:N168" si="73">(D158-C158)/C158</f>
        <v>3.6199158583779908E-2</v>
      </c>
      <c r="O158" s="141">
        <f t="shared" ref="O158:O168" si="74">(E158-D158)/D158</f>
        <v>7.5244182657439346E-2</v>
      </c>
      <c r="P158" s="141">
        <f t="shared" ref="P158:P168" si="75">(F158-E158)/E158</f>
        <v>0.11470428785758413</v>
      </c>
      <c r="Q158" s="141">
        <f t="shared" ref="Q158:Q168" si="76">(G158-F158)/F158</f>
        <v>4.9103658881411529E-2</v>
      </c>
      <c r="R158" s="141">
        <f t="shared" ref="R158:R168" si="77">(H158-G158)/G158</f>
        <v>4.2325874736541376E-2</v>
      </c>
      <c r="S158" s="141">
        <f t="shared" si="72"/>
        <v>1.6187003852817211E-2</v>
      </c>
      <c r="T158" s="141">
        <f t="shared" si="69"/>
        <v>1.406142649940202E-2</v>
      </c>
      <c r="U158" s="141">
        <f t="shared" si="68"/>
        <v>3.0739041845245861E-2</v>
      </c>
      <c r="V158" s="141">
        <f t="shared" si="66"/>
        <v>8.0824605736599421E-4</v>
      </c>
      <c r="W158" s="186">
        <f t="shared" si="67"/>
        <v>1.5772394903405026E-2</v>
      </c>
      <c r="X158" s="2">
        <v>0.09</v>
      </c>
      <c r="Y158" s="2">
        <v>0.33</v>
      </c>
      <c r="Z158" s="2">
        <v>0.18</v>
      </c>
      <c r="AA158" s="2">
        <v>0.28999999999999998</v>
      </c>
      <c r="AB158" s="2">
        <v>0.06</v>
      </c>
      <c r="AC158" s="3">
        <v>0.05</v>
      </c>
      <c r="AD158" s="77">
        <v>0.09</v>
      </c>
      <c r="AE158" s="2">
        <v>0.28000000000000003</v>
      </c>
      <c r="AF158" s="2">
        <v>0.24</v>
      </c>
      <c r="AG158" s="2">
        <v>0.26</v>
      </c>
      <c r="AH158" s="2">
        <v>0.08</v>
      </c>
      <c r="AI158" s="2">
        <v>0.06</v>
      </c>
      <c r="AJ158" s="10">
        <v>7.1740420379277248E-2</v>
      </c>
      <c r="AK158" s="40">
        <v>0.23992590055429858</v>
      </c>
      <c r="AL158" s="40">
        <v>0.25196223629811521</v>
      </c>
      <c r="AM158" s="40">
        <v>0.25368929369141635</v>
      </c>
      <c r="AN158" s="40">
        <v>9.713491791653199E-2</v>
      </c>
      <c r="AO158" s="175">
        <v>8.5547231160360657E-2</v>
      </c>
      <c r="AP158" s="56">
        <v>0.193</v>
      </c>
      <c r="AQ158" s="38">
        <v>0.17199999999999999</v>
      </c>
      <c r="AR158" s="216">
        <v>0.1707519453516588</v>
      </c>
      <c r="AS158" s="56">
        <v>0.38400000000000001</v>
      </c>
      <c r="AT158" s="38">
        <v>0.54400000000000004</v>
      </c>
      <c r="AU158" s="216">
        <v>0.58736836011558746</v>
      </c>
      <c r="AV158" s="56">
        <v>4.0000000000000001E-3</v>
      </c>
      <c r="AW158" s="38">
        <v>3.0000000000000001E-3</v>
      </c>
      <c r="AX158" s="216">
        <v>1.4424306161928515E-3</v>
      </c>
      <c r="AY158" s="48">
        <v>3.9E-2</v>
      </c>
      <c r="AZ158" s="38">
        <v>3.3000000000000002E-2</v>
      </c>
      <c r="BA158" s="216">
        <v>2.3667440143953611E-2</v>
      </c>
      <c r="BB158" s="39">
        <v>0.32200000000000001</v>
      </c>
      <c r="BC158" s="38">
        <v>0.189</v>
      </c>
      <c r="BD158" s="216">
        <v>0.15724905807833509</v>
      </c>
      <c r="BE158" s="56">
        <v>5.8000000000000003E-2</v>
      </c>
      <c r="BF158" s="57">
        <v>5.8999999999999997E-2</v>
      </c>
      <c r="BG158" s="218">
        <v>5.9520765694272247E-2</v>
      </c>
      <c r="BH158" s="192">
        <v>4072.5039001560062</v>
      </c>
      <c r="BI158" s="137">
        <v>0.189</v>
      </c>
      <c r="BJ158" s="38">
        <v>0.183</v>
      </c>
      <c r="BK158" s="38">
        <v>0.17599999999999999</v>
      </c>
      <c r="BL158" s="38">
        <v>0.18099999999999999</v>
      </c>
      <c r="BM158" s="152">
        <v>39224</v>
      </c>
      <c r="BN158" s="55">
        <v>39986</v>
      </c>
      <c r="BO158" s="55">
        <v>42488</v>
      </c>
      <c r="BP158" s="55">
        <v>47913</v>
      </c>
      <c r="BQ158" s="55">
        <v>50731</v>
      </c>
      <c r="BR158" s="32">
        <v>51592</v>
      </c>
      <c r="BS158" s="19">
        <v>52094</v>
      </c>
      <c r="BT158" s="32">
        <v>52623</v>
      </c>
      <c r="BU158" s="32">
        <v>52919</v>
      </c>
      <c r="BV158" s="32">
        <v>53146</v>
      </c>
      <c r="BW158" s="31">
        <v>54094</v>
      </c>
      <c r="BX158" s="98">
        <v>3.6120000000000001</v>
      </c>
      <c r="BY158" s="58">
        <v>3.67</v>
      </c>
      <c r="BZ158" s="58">
        <v>3.7210000000000001</v>
      </c>
      <c r="CA158" s="58">
        <v>3.68</v>
      </c>
      <c r="CB158" s="58">
        <v>3.65</v>
      </c>
      <c r="CC158" s="49">
        <v>3.74</v>
      </c>
      <c r="CD158" s="7">
        <v>3.7829999999999999</v>
      </c>
      <c r="CE158" s="49">
        <v>3.831</v>
      </c>
      <c r="CF158" s="49">
        <v>3.871</v>
      </c>
      <c r="CG158" s="49">
        <v>3.8570000000000002</v>
      </c>
      <c r="CH158" s="189">
        <v>3.85</v>
      </c>
      <c r="CI158" s="207">
        <v>0.11659395511535589</v>
      </c>
      <c r="CJ158" s="121">
        <v>0.23483865896317258</v>
      </c>
      <c r="CK158" s="121">
        <v>0.18519828636560154</v>
      </c>
      <c r="CL158" s="121">
        <v>0.16699628894030219</v>
      </c>
      <c r="CM158" s="121">
        <v>0.1309663250071956</v>
      </c>
      <c r="CN158" s="121">
        <v>8.2184464874819521E-2</v>
      </c>
      <c r="CO158" s="121">
        <v>8.322202073355274E-2</v>
      </c>
      <c r="CP158" s="207">
        <v>7.1335927367055768E-2</v>
      </c>
      <c r="CQ158" s="121">
        <v>7.1591400385174711E-2</v>
      </c>
      <c r="CR158" s="121">
        <v>7.9628974570608815E-2</v>
      </c>
      <c r="CS158" s="121">
        <v>0.12775616083009078</v>
      </c>
      <c r="CT158" s="121">
        <v>0.2150100224030185</v>
      </c>
      <c r="CU158" s="121">
        <v>0.16434775773297175</v>
      </c>
      <c r="CV158" s="121">
        <v>0.1763746413551861</v>
      </c>
      <c r="CW158" s="121">
        <v>7.533569980134662E-2</v>
      </c>
      <c r="CX158" s="121">
        <v>1.5244467727455489E-2</v>
      </c>
      <c r="CY158" s="204">
        <v>3.3749478270914588E-3</v>
      </c>
      <c r="CZ158" s="129">
        <v>47741</v>
      </c>
      <c r="DA158" s="93">
        <v>56507</v>
      </c>
      <c r="DB158" s="222">
        <v>66134</v>
      </c>
      <c r="DC158" s="21">
        <v>323</v>
      </c>
      <c r="DD158" s="19">
        <v>1222</v>
      </c>
      <c r="DE158" s="19">
        <v>3614</v>
      </c>
      <c r="DF158" s="19">
        <v>2111</v>
      </c>
      <c r="DG158" s="19">
        <v>200</v>
      </c>
      <c r="DH158" s="19">
        <v>161</v>
      </c>
      <c r="DI158" s="19">
        <v>82</v>
      </c>
      <c r="DJ158" s="19">
        <v>19</v>
      </c>
      <c r="DK158" s="19">
        <v>164</v>
      </c>
      <c r="DL158" s="19">
        <v>1226</v>
      </c>
      <c r="DM158" s="20">
        <v>423</v>
      </c>
      <c r="DN158" s="21">
        <v>323</v>
      </c>
      <c r="DO158" s="19">
        <v>1152</v>
      </c>
      <c r="DP158" s="19">
        <v>2109</v>
      </c>
      <c r="DQ158" s="19">
        <v>849</v>
      </c>
      <c r="DR158" s="19">
        <v>116</v>
      </c>
      <c r="DS158" s="19">
        <v>91</v>
      </c>
      <c r="DT158" s="19">
        <v>24</v>
      </c>
      <c r="DU158" s="19">
        <v>19</v>
      </c>
      <c r="DV158" s="19">
        <v>100</v>
      </c>
      <c r="DW158" s="50">
        <v>854</v>
      </c>
      <c r="DX158" s="201">
        <v>186</v>
      </c>
      <c r="DY158" s="21">
        <v>0</v>
      </c>
      <c r="DZ158" s="19">
        <v>70</v>
      </c>
      <c r="EA158" s="19">
        <v>1505</v>
      </c>
      <c r="EB158" s="19">
        <v>1262</v>
      </c>
      <c r="EC158" s="19">
        <v>84</v>
      </c>
      <c r="ED158" s="19">
        <v>70</v>
      </c>
      <c r="EE158" s="19">
        <v>58</v>
      </c>
      <c r="EF158" s="19">
        <v>0</v>
      </c>
      <c r="EG158" s="19">
        <v>64</v>
      </c>
      <c r="EH158" s="19">
        <v>372</v>
      </c>
      <c r="EI158" s="20">
        <v>237</v>
      </c>
      <c r="EJ158" s="59">
        <v>115000</v>
      </c>
      <c r="EK158" s="51">
        <v>135000</v>
      </c>
      <c r="EL158" s="51">
        <v>160000</v>
      </c>
      <c r="EM158" s="51">
        <v>195500</v>
      </c>
      <c r="EN158" s="51">
        <v>276000</v>
      </c>
      <c r="EO158" s="51">
        <v>355000</v>
      </c>
      <c r="EP158" s="51">
        <v>385000</v>
      </c>
      <c r="EQ158" s="51">
        <v>370000</v>
      </c>
      <c r="ER158" s="60">
        <v>190000</v>
      </c>
      <c r="ES158" s="51">
        <v>140000</v>
      </c>
      <c r="ET158" s="51">
        <v>155000</v>
      </c>
      <c r="EU158" s="51">
        <v>152000</v>
      </c>
      <c r="EV158" s="51">
        <v>158000</v>
      </c>
      <c r="EW158" s="51">
        <v>196000</v>
      </c>
      <c r="EX158" s="51">
        <v>236000</v>
      </c>
      <c r="EY158" s="51">
        <v>255000</v>
      </c>
      <c r="EZ158" s="51">
        <v>281000</v>
      </c>
      <c r="FA158" s="51">
        <v>300000</v>
      </c>
      <c r="FB158" s="51">
        <v>330000</v>
      </c>
      <c r="FC158" s="51">
        <v>343750</v>
      </c>
      <c r="FD158" s="51">
        <v>370250</v>
      </c>
      <c r="FE158" s="240">
        <v>455250</v>
      </c>
      <c r="FF158" s="48">
        <v>0.17391304347826086</v>
      </c>
      <c r="FG158" s="61">
        <v>0.18518518518518517</v>
      </c>
      <c r="FH158" s="61">
        <v>0.22187499999999999</v>
      </c>
      <c r="FI158" s="9">
        <v>0.41176470588235303</v>
      </c>
      <c r="FJ158" s="9">
        <v>0.28623188405797095</v>
      </c>
      <c r="FK158" s="9">
        <v>8.4507042253521236E-2</v>
      </c>
      <c r="FL158" s="9">
        <v>-3.8961038961038974E-2</v>
      </c>
      <c r="FM158" s="9">
        <v>-0.48648648648648651</v>
      </c>
      <c r="FN158" s="9">
        <v>-0.26315789473684215</v>
      </c>
      <c r="FO158" s="61">
        <v>0.10714285714285714</v>
      </c>
      <c r="FP158" s="9">
        <v>-1.935483870967742E-2</v>
      </c>
      <c r="FQ158" s="9">
        <f t="shared" ref="FQ158:FQ205" si="78">(EV158-EU158)/EU158</f>
        <v>3.9473684210526314E-2</v>
      </c>
      <c r="FR158" s="40">
        <v>0.240506329113924</v>
      </c>
      <c r="FS158" s="40">
        <v>0.20408163265306123</v>
      </c>
      <c r="FT158" s="40">
        <v>8.050847457627118E-2</v>
      </c>
      <c r="FU158" s="40">
        <v>0.10196078431372549</v>
      </c>
      <c r="FV158" s="40">
        <v>6.8000000000000005E-2</v>
      </c>
      <c r="FW158" s="40">
        <v>0.1</v>
      </c>
      <c r="FX158" s="40">
        <v>4.2000000000000003E-2</v>
      </c>
      <c r="FY158" s="40">
        <v>7.6999999999999999E-2</v>
      </c>
      <c r="FZ158" s="175">
        <v>0.22957461174881835</v>
      </c>
      <c r="GA158" s="194">
        <v>46378</v>
      </c>
      <c r="GB158" s="39">
        <v>0.80625141247848686</v>
      </c>
      <c r="GC158" s="198">
        <v>1127</v>
      </c>
      <c r="GD158" s="39">
        <v>1.9592163134746102E-2</v>
      </c>
      <c r="GE158" s="198">
        <v>1511</v>
      </c>
      <c r="GF158" s="39">
        <v>2.6267753768057994E-2</v>
      </c>
      <c r="GG158" s="198">
        <v>7143</v>
      </c>
      <c r="GH158" s="39">
        <v>0.12417641638996575</v>
      </c>
      <c r="GI158" s="198">
        <v>1364</v>
      </c>
      <c r="GJ158" s="39">
        <v>2.3712254228743287E-2</v>
      </c>
      <c r="GK158" s="207">
        <v>8.4306095979247726E-3</v>
      </c>
      <c r="GL158" s="121">
        <v>1.4699524427150886E-2</v>
      </c>
      <c r="GM158" s="121">
        <v>0.21284832763431985</v>
      </c>
      <c r="GN158" s="121">
        <v>0.5609008371654286</v>
      </c>
      <c r="GO158" s="121">
        <v>0.15972959163620642</v>
      </c>
      <c r="GP158" s="121">
        <v>3.4940848170420154E-2</v>
      </c>
      <c r="GQ158" s="204">
        <v>8.4502613685493062E-3</v>
      </c>
      <c r="GR158" s="52">
        <v>0.28939999999999999</v>
      </c>
      <c r="GS158" s="52">
        <v>0.71060000000000001</v>
      </c>
      <c r="GT158" s="10">
        <v>0.35299999999999998</v>
      </c>
      <c r="GU158" s="42">
        <v>0.64700000000000002</v>
      </c>
      <c r="GV158" s="207">
        <v>0.38299999999999995</v>
      </c>
      <c r="GW158" s="204">
        <v>0.61699999999999999</v>
      </c>
      <c r="GX158" s="207">
        <v>0.27689237003659239</v>
      </c>
      <c r="GY158" s="121">
        <v>0.22620910513483022</v>
      </c>
      <c r="GZ158" s="204">
        <v>0.37447519582245431</v>
      </c>
      <c r="HA158" s="42">
        <v>0.74199999999999999</v>
      </c>
      <c r="HB158" s="43">
        <v>0.18899999999999997</v>
      </c>
      <c r="HC158" s="43">
        <v>1.9E-2</v>
      </c>
      <c r="HD158" s="43">
        <v>1.9967688649276626E-2</v>
      </c>
      <c r="HE158" s="43">
        <v>0.03</v>
      </c>
      <c r="HF158" s="285">
        <v>0.78229720048123064</v>
      </c>
      <c r="HG158" s="40">
        <v>0.14213877286183543</v>
      </c>
      <c r="HH158" s="40">
        <v>1.7086391716344268E-2</v>
      </c>
      <c r="HI158" s="40">
        <v>3.4551279451721484E-2</v>
      </c>
      <c r="HJ158" s="40">
        <v>2.3926355488868161E-2</v>
      </c>
      <c r="HK158" s="225">
        <v>0.79770732702904956</v>
      </c>
      <c r="HL158" s="228">
        <v>0.14057645644828445</v>
      </c>
      <c r="HM158" s="228">
        <v>1.1554073973286165E-2</v>
      </c>
      <c r="HN158" s="228">
        <v>2.3130825226205864E-2</v>
      </c>
      <c r="HO158" s="228">
        <v>2.703131732317391E-2</v>
      </c>
      <c r="HP158" s="11">
        <v>0.183</v>
      </c>
      <c r="HQ158" s="9">
        <v>0.28299999999999997</v>
      </c>
      <c r="HR158" s="9">
        <v>0.26500000000000001</v>
      </c>
      <c r="HS158" s="9">
        <v>9.8000000000000004E-2</v>
      </c>
      <c r="HT158" s="174">
        <v>0.17100000000000001</v>
      </c>
      <c r="HU158" s="236">
        <v>35.299999999999997</v>
      </c>
      <c r="HV158" s="237">
        <v>38</v>
      </c>
      <c r="HW158" s="237">
        <v>34.299999999999997</v>
      </c>
      <c r="HX158" s="137">
        <v>3.8611329661683715E-2</v>
      </c>
      <c r="HY158" s="38">
        <v>0.24659716758457906</v>
      </c>
      <c r="HZ158" s="38">
        <v>0.37726199842643587</v>
      </c>
      <c r="IA158" s="216">
        <v>0.33752950432730133</v>
      </c>
      <c r="IB158" s="18">
        <v>20054</v>
      </c>
      <c r="IC158" s="32">
        <v>20844</v>
      </c>
      <c r="ID158" s="32">
        <v>21706</v>
      </c>
      <c r="IE158" s="32">
        <v>23366</v>
      </c>
      <c r="IF158" s="32">
        <v>23499</v>
      </c>
      <c r="IG158" s="32">
        <v>23107</v>
      </c>
      <c r="IH158" s="32">
        <v>21932</v>
      </c>
      <c r="II158" s="32">
        <v>21958</v>
      </c>
      <c r="IJ158" s="32">
        <v>21860</v>
      </c>
      <c r="IK158" s="32">
        <v>22265</v>
      </c>
      <c r="IL158" s="31">
        <v>21319</v>
      </c>
      <c r="IM158" s="18">
        <v>9339</v>
      </c>
      <c r="IN158" s="32">
        <v>10075</v>
      </c>
      <c r="IO158" s="32">
        <v>11204</v>
      </c>
      <c r="IP158" s="32">
        <v>10985</v>
      </c>
      <c r="IQ158" s="32">
        <v>10769</v>
      </c>
      <c r="IR158" s="32">
        <v>10738</v>
      </c>
      <c r="IS158" s="32">
        <v>10498</v>
      </c>
      <c r="IT158" s="32">
        <v>10070</v>
      </c>
      <c r="IU158" s="32">
        <v>9720</v>
      </c>
      <c r="IV158" s="32">
        <v>9551</v>
      </c>
      <c r="IW158" s="32">
        <v>9613</v>
      </c>
      <c r="IX158" s="18">
        <v>8384</v>
      </c>
      <c r="IY158" s="32">
        <v>8487</v>
      </c>
      <c r="IZ158" s="32">
        <v>8741</v>
      </c>
      <c r="JA158" s="32">
        <v>10619</v>
      </c>
      <c r="JB158" s="32">
        <v>11055</v>
      </c>
      <c r="JC158" s="32">
        <v>11072</v>
      </c>
      <c r="JD158" s="32">
        <v>10710</v>
      </c>
      <c r="JE158" s="32">
        <v>10251</v>
      </c>
      <c r="JF158" s="32">
        <v>10067</v>
      </c>
      <c r="JG158" s="32">
        <v>9615</v>
      </c>
      <c r="JH158" s="32">
        <v>8995</v>
      </c>
      <c r="JI158" s="18">
        <v>37777</v>
      </c>
      <c r="JJ158" s="32">
        <v>39406</v>
      </c>
      <c r="JK158" s="32">
        <v>41651</v>
      </c>
      <c r="JL158" s="32">
        <v>44970</v>
      </c>
      <c r="JM158" s="32">
        <v>45323</v>
      </c>
      <c r="JN158" s="32">
        <v>44917</v>
      </c>
      <c r="JO158" s="32">
        <v>43140</v>
      </c>
      <c r="JP158" s="32">
        <v>42279</v>
      </c>
      <c r="JQ158" s="32">
        <v>41647</v>
      </c>
      <c r="JR158" s="32">
        <v>41431</v>
      </c>
      <c r="JS158" s="31">
        <v>39927</v>
      </c>
      <c r="JT158" s="54">
        <v>0.745</v>
      </c>
      <c r="JU158" s="54">
        <v>0.755</v>
      </c>
      <c r="JV158" s="174">
        <v>0.75700000000000001</v>
      </c>
      <c r="JW158" s="11">
        <v>0.14000000000000001</v>
      </c>
      <c r="JX158" s="9">
        <v>0.14899999999999999</v>
      </c>
      <c r="JY158" s="174">
        <v>0.14899999999999999</v>
      </c>
      <c r="JZ158" s="182">
        <v>30.9</v>
      </c>
      <c r="KA158" s="11">
        <v>0.376</v>
      </c>
      <c r="KB158" s="9">
        <v>0.154</v>
      </c>
      <c r="KC158" s="9">
        <v>0.14199999999999999</v>
      </c>
      <c r="KD158" s="9">
        <v>5.3999999999999999E-2</v>
      </c>
      <c r="KE158" s="9">
        <v>0.128</v>
      </c>
      <c r="KF158" s="174">
        <v>0.16700000000000001</v>
      </c>
    </row>
    <row r="159" spans="1:292" ht="16.5" customHeight="1" x14ac:dyDescent="0.35">
      <c r="A159" s="78" t="s">
        <v>129</v>
      </c>
      <c r="B159" s="46" t="s">
        <v>145</v>
      </c>
      <c r="C159" s="152">
        <v>44282</v>
      </c>
      <c r="D159" s="55">
        <v>52060</v>
      </c>
      <c r="E159" s="55">
        <v>79185</v>
      </c>
      <c r="F159" s="55">
        <v>93701</v>
      </c>
      <c r="G159" s="55">
        <v>100476</v>
      </c>
      <c r="H159" s="32">
        <v>103466</v>
      </c>
      <c r="I159" s="32">
        <v>104985</v>
      </c>
      <c r="J159" s="34">
        <v>106425</v>
      </c>
      <c r="K159" s="34">
        <v>113795</v>
      </c>
      <c r="L159" s="34">
        <v>113313</v>
      </c>
      <c r="M159" s="184">
        <v>114541</v>
      </c>
      <c r="N159" s="140">
        <f t="shared" si="73"/>
        <v>0.17564698974752721</v>
      </c>
      <c r="O159" s="141">
        <f t="shared" si="74"/>
        <v>0.52103342297349209</v>
      </c>
      <c r="P159" s="141">
        <f t="shared" si="75"/>
        <v>0.18331754751531223</v>
      </c>
      <c r="Q159" s="141">
        <f t="shared" si="76"/>
        <v>7.2304457796608365E-2</v>
      </c>
      <c r="R159" s="141">
        <f t="shared" si="77"/>
        <v>2.9758350252796689E-2</v>
      </c>
      <c r="S159" s="141">
        <f t="shared" si="72"/>
        <v>1.4681151296077938E-2</v>
      </c>
      <c r="T159" s="141">
        <f t="shared" si="69"/>
        <v>1.3716245177882554E-2</v>
      </c>
      <c r="U159" s="141">
        <f t="shared" si="68"/>
        <v>6.9250645994832036E-2</v>
      </c>
      <c r="V159" s="141">
        <f t="shared" si="66"/>
        <v>-4.2356869809745592E-3</v>
      </c>
      <c r="W159" s="186">
        <f t="shared" si="67"/>
        <v>1.0837238445721145E-2</v>
      </c>
      <c r="X159" s="2">
        <v>0.08</v>
      </c>
      <c r="Y159" s="2">
        <v>0.3</v>
      </c>
      <c r="Z159" s="2">
        <v>0.14000000000000001</v>
      </c>
      <c r="AA159" s="2">
        <v>0.31</v>
      </c>
      <c r="AB159" s="2">
        <v>7.0000000000000007E-2</v>
      </c>
      <c r="AC159" s="3">
        <v>0.11</v>
      </c>
      <c r="AD159" s="77">
        <v>0.08</v>
      </c>
      <c r="AE159" s="2">
        <v>0.27</v>
      </c>
      <c r="AF159" s="2">
        <v>0.21</v>
      </c>
      <c r="AG159" s="2">
        <v>0.28000000000000003</v>
      </c>
      <c r="AH159" s="2">
        <v>0.08</v>
      </c>
      <c r="AI159" s="2">
        <v>0.1</v>
      </c>
      <c r="AJ159" s="10">
        <v>6.9779796530932081E-2</v>
      </c>
      <c r="AK159" s="40">
        <v>0.24500402865212811</v>
      </c>
      <c r="AL159" s="40">
        <v>0.19513728406867303</v>
      </c>
      <c r="AM159" s="40">
        <v>0.26633374947981692</v>
      </c>
      <c r="AN159" s="40">
        <v>9.9945989498941928E-2</v>
      </c>
      <c r="AO159" s="175">
        <v>0.12379915176950797</v>
      </c>
      <c r="AP159" s="56">
        <v>3.2000000000000001E-2</v>
      </c>
      <c r="AQ159" s="38">
        <v>0.05</v>
      </c>
      <c r="AR159" s="216">
        <v>5.4674564595673845E-2</v>
      </c>
      <c r="AS159" s="56">
        <v>0.17499999999999999</v>
      </c>
      <c r="AT159" s="38">
        <v>0.25900000000000001</v>
      </c>
      <c r="AU159" s="216">
        <v>0.31294215563878486</v>
      </c>
      <c r="AV159" s="56">
        <v>4.0000000000000001E-3</v>
      </c>
      <c r="AW159" s="38">
        <v>4.0000000000000001E-3</v>
      </c>
      <c r="AX159" s="216">
        <v>3.807297615569191E-3</v>
      </c>
      <c r="AY159" s="48">
        <v>3.2000000000000001E-2</v>
      </c>
      <c r="AZ159" s="38">
        <v>4.1000000000000002E-2</v>
      </c>
      <c r="BA159" s="216">
        <v>5.9190196651348934E-2</v>
      </c>
      <c r="BB159" s="39">
        <v>0.71799999999999997</v>
      </c>
      <c r="BC159" s="38">
        <v>0.55700000000000005</v>
      </c>
      <c r="BD159" s="216">
        <v>0.48063148015335438</v>
      </c>
      <c r="BE159" s="56">
        <v>3.9E-2</v>
      </c>
      <c r="BF159" s="57">
        <v>0.09</v>
      </c>
      <c r="BG159" s="218">
        <v>8.8754305345268764E-2</v>
      </c>
      <c r="BH159" s="192">
        <v>3441.3639070875524</v>
      </c>
      <c r="BI159" s="137">
        <v>7.9000000000000001E-2</v>
      </c>
      <c r="BJ159" s="38">
        <v>7.0000000000000007E-2</v>
      </c>
      <c r="BK159" s="38">
        <v>6.7000000000000004E-2</v>
      </c>
      <c r="BL159" s="38">
        <v>7.3999999999999996E-2</v>
      </c>
      <c r="BM159" s="152">
        <v>14320</v>
      </c>
      <c r="BN159" s="55">
        <v>16495</v>
      </c>
      <c r="BO159" s="55">
        <v>25285</v>
      </c>
      <c r="BP159" s="55">
        <v>30249</v>
      </c>
      <c r="BQ159" s="55">
        <v>32688</v>
      </c>
      <c r="BR159" s="32">
        <v>32749</v>
      </c>
      <c r="BS159" s="19">
        <v>33406</v>
      </c>
      <c r="BT159" s="32">
        <v>34347</v>
      </c>
      <c r="BU159" s="32">
        <v>34789</v>
      </c>
      <c r="BV159" s="32">
        <v>34763</v>
      </c>
      <c r="BW159" s="31">
        <v>35518</v>
      </c>
      <c r="BX159" s="98">
        <v>3.0790000000000002</v>
      </c>
      <c r="BY159" s="58">
        <v>3.15</v>
      </c>
      <c r="BZ159" s="58">
        <v>3.11</v>
      </c>
      <c r="CA159" s="58">
        <v>3.08</v>
      </c>
      <c r="CB159" s="58">
        <v>3.06</v>
      </c>
      <c r="CC159" s="49">
        <v>3.15</v>
      </c>
      <c r="CD159" s="7">
        <v>3.1840000000000002</v>
      </c>
      <c r="CE159" s="49">
        <v>3.2250000000000001</v>
      </c>
      <c r="CF159" s="49">
        <v>3.2589999999999999</v>
      </c>
      <c r="CG159" s="49">
        <v>3.2469999999999999</v>
      </c>
      <c r="CH159" s="189">
        <v>3.242</v>
      </c>
      <c r="CI159" s="207">
        <v>0.15639471639471639</v>
      </c>
      <c r="CJ159" s="121">
        <v>0.28407148407148408</v>
      </c>
      <c r="CK159" s="121">
        <v>0.17053613053613054</v>
      </c>
      <c r="CL159" s="121">
        <v>0.1743763913348266</v>
      </c>
      <c r="CM159" s="121">
        <v>0.11432156433623426</v>
      </c>
      <c r="CN159" s="121">
        <v>5.7636329440730424E-2</v>
      </c>
      <c r="CO159" s="121">
        <v>4.2663383885877773E-2</v>
      </c>
      <c r="CP159" s="207">
        <v>4.8982128982128982E-2</v>
      </c>
      <c r="CQ159" s="121">
        <v>4.957264957264957E-2</v>
      </c>
      <c r="CR159" s="121">
        <v>6.340326340326341E-2</v>
      </c>
      <c r="CS159" s="121">
        <v>8.6588966588966587E-2</v>
      </c>
      <c r="CT159" s="121">
        <v>0.15928515928515929</v>
      </c>
      <c r="CU159" s="121">
        <v>0.15014763014763013</v>
      </c>
      <c r="CV159" s="121">
        <v>0.21815073815073815</v>
      </c>
      <c r="CW159" s="121">
        <v>0.1675666770444168</v>
      </c>
      <c r="CX159" s="121">
        <v>4.6431830156145229E-2</v>
      </c>
      <c r="CY159" s="204">
        <v>9.8709566689018768E-3</v>
      </c>
      <c r="CZ159" s="129">
        <v>60935</v>
      </c>
      <c r="DA159" s="93">
        <v>78739</v>
      </c>
      <c r="DB159" s="222">
        <v>90535</v>
      </c>
      <c r="DC159" s="21">
        <v>800</v>
      </c>
      <c r="DD159" s="19">
        <v>1982</v>
      </c>
      <c r="DE159" s="19">
        <v>3134</v>
      </c>
      <c r="DF159" s="19">
        <v>533</v>
      </c>
      <c r="DG159" s="19">
        <v>24</v>
      </c>
      <c r="DH159" s="19">
        <v>76</v>
      </c>
      <c r="DI159" s="19">
        <v>140</v>
      </c>
      <c r="DJ159" s="19">
        <v>33</v>
      </c>
      <c r="DK159" s="19">
        <v>268</v>
      </c>
      <c r="DL159" s="19">
        <v>274</v>
      </c>
      <c r="DM159" s="20">
        <v>235</v>
      </c>
      <c r="DN159" s="21">
        <v>800</v>
      </c>
      <c r="DO159" s="19">
        <v>1690</v>
      </c>
      <c r="DP159" s="19">
        <v>2540</v>
      </c>
      <c r="DQ159" s="19">
        <v>279</v>
      </c>
      <c r="DR159" s="19">
        <v>15</v>
      </c>
      <c r="DS159" s="19">
        <v>40</v>
      </c>
      <c r="DT159" s="19">
        <v>100</v>
      </c>
      <c r="DU159" s="19">
        <v>25</v>
      </c>
      <c r="DV159" s="19">
        <v>150</v>
      </c>
      <c r="DW159" s="50">
        <v>218</v>
      </c>
      <c r="DX159" s="201">
        <v>137</v>
      </c>
      <c r="DY159" s="21">
        <v>0</v>
      </c>
      <c r="DZ159" s="19">
        <v>292</v>
      </c>
      <c r="EA159" s="19">
        <v>594</v>
      </c>
      <c r="EB159" s="19">
        <v>254</v>
      </c>
      <c r="EC159" s="19">
        <v>9</v>
      </c>
      <c r="ED159" s="19">
        <v>24</v>
      </c>
      <c r="EE159" s="19">
        <v>40</v>
      </c>
      <c r="EF159" s="19">
        <v>8</v>
      </c>
      <c r="EG159" s="19">
        <v>118</v>
      </c>
      <c r="EH159" s="19">
        <v>56</v>
      </c>
      <c r="EI159" s="20">
        <v>98</v>
      </c>
      <c r="EJ159" s="59">
        <v>211500</v>
      </c>
      <c r="EK159" s="51">
        <v>234500</v>
      </c>
      <c r="EL159" s="51">
        <v>260250</v>
      </c>
      <c r="EM159" s="51">
        <v>315000</v>
      </c>
      <c r="EN159" s="51">
        <v>410000</v>
      </c>
      <c r="EO159" s="51">
        <v>454000</v>
      </c>
      <c r="EP159" s="51">
        <v>472500</v>
      </c>
      <c r="EQ159" s="51">
        <v>419000</v>
      </c>
      <c r="ER159" s="60">
        <v>285000</v>
      </c>
      <c r="ES159" s="51">
        <v>235500</v>
      </c>
      <c r="ET159" s="51">
        <v>224000</v>
      </c>
      <c r="EU159" s="51">
        <v>240000</v>
      </c>
      <c r="EV159" s="51">
        <v>259000</v>
      </c>
      <c r="EW159" s="51">
        <v>310000</v>
      </c>
      <c r="EX159" s="51">
        <v>340050</v>
      </c>
      <c r="EY159" s="51">
        <v>359000</v>
      </c>
      <c r="EZ159" s="51">
        <v>380000</v>
      </c>
      <c r="FA159" s="51">
        <v>405000</v>
      </c>
      <c r="FB159" s="51">
        <v>425000</v>
      </c>
      <c r="FC159" s="51">
        <v>435000</v>
      </c>
      <c r="FD159" s="51">
        <v>462750</v>
      </c>
      <c r="FE159" s="240">
        <v>577500</v>
      </c>
      <c r="FF159" s="48">
        <v>0.10874704491725769</v>
      </c>
      <c r="FG159" s="61">
        <v>0.10980810234541578</v>
      </c>
      <c r="FH159" s="61">
        <v>0.21037463976945245</v>
      </c>
      <c r="FI159" s="9">
        <v>0.30158730158730163</v>
      </c>
      <c r="FJ159" s="9">
        <v>0.1073170731707318</v>
      </c>
      <c r="FK159" s="9">
        <v>4.0748898678414136E-2</v>
      </c>
      <c r="FL159" s="9">
        <v>-0.11322751322751323</v>
      </c>
      <c r="FM159" s="9">
        <v>-0.31980906921241048</v>
      </c>
      <c r="FN159" s="9">
        <v>-0.17368421052631577</v>
      </c>
      <c r="FO159" s="61">
        <v>-4.8832271762208071E-2</v>
      </c>
      <c r="FP159" s="9">
        <v>7.1428571428571425E-2</v>
      </c>
      <c r="FQ159" s="9">
        <f t="shared" si="78"/>
        <v>7.9166666666666663E-2</v>
      </c>
      <c r="FR159" s="40">
        <v>0.19691119691119696</v>
      </c>
      <c r="FS159" s="40">
        <v>9.6935483870967745E-2</v>
      </c>
      <c r="FT159" s="40">
        <v>5.5727098956035878E-2</v>
      </c>
      <c r="FU159" s="40">
        <v>5.8495821727019497E-2</v>
      </c>
      <c r="FV159" s="40">
        <v>6.5789473684210523E-2</v>
      </c>
      <c r="FW159" s="40">
        <v>4.9000000000000002E-2</v>
      </c>
      <c r="FX159" s="40">
        <v>2.4E-2</v>
      </c>
      <c r="FY159" s="40">
        <v>6.4000000000000001E-2</v>
      </c>
      <c r="FZ159" s="175">
        <v>0.248</v>
      </c>
      <c r="GA159" s="194">
        <v>27607</v>
      </c>
      <c r="GB159" s="39">
        <v>0.73888606375291066</v>
      </c>
      <c r="GC159" s="198">
        <v>1344</v>
      </c>
      <c r="GD159" s="39">
        <v>3.5971415571554748E-2</v>
      </c>
      <c r="GE159" s="198">
        <v>911</v>
      </c>
      <c r="GF159" s="39">
        <v>2.4382410406016648E-2</v>
      </c>
      <c r="GG159" s="198">
        <v>5833</v>
      </c>
      <c r="GH159" s="39">
        <v>0.15611701415839199</v>
      </c>
      <c r="GI159" s="198">
        <v>1668</v>
      </c>
      <c r="GJ159" s="39">
        <v>4.4643096111125984E-2</v>
      </c>
      <c r="GK159" s="207">
        <v>1.0878010878010878E-2</v>
      </c>
      <c r="GL159" s="121">
        <v>2.1507381507381507E-2</v>
      </c>
      <c r="GM159" s="121">
        <v>0.46368298368298366</v>
      </c>
      <c r="GN159" s="121">
        <v>0.45330225330225332</v>
      </c>
      <c r="GO159" s="121">
        <v>3.9440559440559443E-2</v>
      </c>
      <c r="GP159" s="121">
        <v>8.3605283605283614E-3</v>
      </c>
      <c r="GQ159" s="204">
        <v>2.8282828282828283E-3</v>
      </c>
      <c r="GR159" s="52">
        <v>0.2034</v>
      </c>
      <c r="GS159" s="52">
        <v>0.79659999999999997</v>
      </c>
      <c r="GT159" s="10">
        <v>0.29399999999999998</v>
      </c>
      <c r="GU159" s="42">
        <v>0.70599999999999996</v>
      </c>
      <c r="GV159" s="207">
        <v>0.34</v>
      </c>
      <c r="GW159" s="204">
        <v>0.66</v>
      </c>
      <c r="GX159" s="207">
        <v>0.26005412271497214</v>
      </c>
      <c r="GY159" s="121">
        <v>0.24084499086852559</v>
      </c>
      <c r="GZ159" s="204">
        <v>0.31934957383787704</v>
      </c>
      <c r="HA159" s="42">
        <v>0.79299999999999993</v>
      </c>
      <c r="HB159" s="43">
        <v>0.129</v>
      </c>
      <c r="HC159" s="43">
        <v>2E-3</v>
      </c>
      <c r="HD159" s="43">
        <v>2.0075616379998936E-2</v>
      </c>
      <c r="HE159" s="43">
        <v>5.5999999999999994E-2</v>
      </c>
      <c r="HF159" s="285">
        <v>0.78108202269560023</v>
      </c>
      <c r="HG159" s="40">
        <v>0.12517419868604421</v>
      </c>
      <c r="HH159" s="40">
        <v>2.1401552856858451E-3</v>
      </c>
      <c r="HI159" s="40">
        <v>3.4142942464662554E-2</v>
      </c>
      <c r="HJ159" s="40">
        <v>5.7460680868007166E-2</v>
      </c>
      <c r="HK159" s="225">
        <v>0.79737491446699982</v>
      </c>
      <c r="HL159" s="228">
        <v>0.10436062786405956</v>
      </c>
      <c r="HM159" s="228">
        <v>4.9142596470856574E-3</v>
      </c>
      <c r="HN159" s="228">
        <v>1.8661745495261992E-2</v>
      </c>
      <c r="HO159" s="228">
        <v>7.4688452526592994E-2</v>
      </c>
      <c r="HP159" s="11">
        <v>0.24399999999999999</v>
      </c>
      <c r="HQ159" s="9">
        <v>0.27800000000000002</v>
      </c>
      <c r="HR159" s="9">
        <v>0.11899999999999998</v>
      </c>
      <c r="HS159" s="9">
        <v>0.10099999999999999</v>
      </c>
      <c r="HT159" s="174">
        <v>0.25800000000000001</v>
      </c>
      <c r="HU159" s="236">
        <v>35.700000000000003</v>
      </c>
      <c r="HV159" s="237">
        <v>38</v>
      </c>
      <c r="HW159" s="237">
        <v>36.1</v>
      </c>
      <c r="HX159" s="137">
        <v>2.9429003300737267E-2</v>
      </c>
      <c r="HY159" s="38">
        <v>0.24863497547583058</v>
      </c>
      <c r="HZ159" s="38">
        <v>0.39510133571891293</v>
      </c>
      <c r="IA159" s="216">
        <v>0.32683468550451922</v>
      </c>
      <c r="IB159" s="18">
        <v>6277</v>
      </c>
      <c r="IC159" s="32">
        <v>7635</v>
      </c>
      <c r="ID159" s="32">
        <v>9450</v>
      </c>
      <c r="IE159" s="32">
        <v>11268</v>
      </c>
      <c r="IF159" s="32">
        <v>10982</v>
      </c>
      <c r="IG159" s="32">
        <v>10908</v>
      </c>
      <c r="IH159" s="32">
        <v>10635</v>
      </c>
      <c r="II159" s="32">
        <v>10579</v>
      </c>
      <c r="IJ159" s="32">
        <v>10440</v>
      </c>
      <c r="IK159" s="32">
        <v>10386</v>
      </c>
      <c r="IL159" s="31">
        <v>10581</v>
      </c>
      <c r="IM159" s="18">
        <v>2666</v>
      </c>
      <c r="IN159" s="32">
        <v>3395</v>
      </c>
      <c r="IO159" s="32">
        <v>4498</v>
      </c>
      <c r="IP159" s="32">
        <v>5160</v>
      </c>
      <c r="IQ159" s="32">
        <v>5322</v>
      </c>
      <c r="IR159" s="32">
        <v>5167</v>
      </c>
      <c r="IS159" s="32">
        <v>4994</v>
      </c>
      <c r="IT159" s="32">
        <v>4961</v>
      </c>
      <c r="IU159" s="32">
        <v>4856</v>
      </c>
      <c r="IV159" s="32">
        <v>4842</v>
      </c>
      <c r="IW159" s="32">
        <v>4987</v>
      </c>
      <c r="IX159" s="18">
        <v>2103</v>
      </c>
      <c r="IY159" s="32">
        <v>2731</v>
      </c>
      <c r="IZ159" s="32">
        <v>3672</v>
      </c>
      <c r="JA159" s="32">
        <v>4616</v>
      </c>
      <c r="JB159" s="32">
        <v>5184</v>
      </c>
      <c r="JC159" s="32">
        <v>5469</v>
      </c>
      <c r="JD159" s="32">
        <v>6009</v>
      </c>
      <c r="JE159" s="32">
        <v>6161</v>
      </c>
      <c r="JF159" s="32">
        <v>6386</v>
      </c>
      <c r="JG159" s="32">
        <v>6395</v>
      </c>
      <c r="JH159" s="32">
        <v>6301</v>
      </c>
      <c r="JI159" s="18">
        <v>11046</v>
      </c>
      <c r="JJ159" s="32">
        <v>13761</v>
      </c>
      <c r="JK159" s="32">
        <v>17620</v>
      </c>
      <c r="JL159" s="32">
        <v>21044</v>
      </c>
      <c r="JM159" s="32">
        <v>21488</v>
      </c>
      <c r="JN159" s="32">
        <v>21544</v>
      </c>
      <c r="JO159" s="32">
        <v>21638</v>
      </c>
      <c r="JP159" s="32">
        <v>21701</v>
      </c>
      <c r="JQ159" s="32">
        <v>21682</v>
      </c>
      <c r="JR159" s="32">
        <v>21623</v>
      </c>
      <c r="JS159" s="31">
        <v>21869</v>
      </c>
      <c r="JT159" s="54">
        <v>0.9</v>
      </c>
      <c r="JU159" s="54">
        <v>0.91200000000000003</v>
      </c>
      <c r="JV159" s="174">
        <v>0.91700000000000004</v>
      </c>
      <c r="JW159" s="11">
        <v>0.23</v>
      </c>
      <c r="JX159" s="9">
        <v>0.28999999999999998</v>
      </c>
      <c r="JY159" s="174">
        <v>0.3</v>
      </c>
      <c r="JZ159" s="182">
        <v>34.200000000000003</v>
      </c>
      <c r="KA159" s="11">
        <v>0.29699999999999999</v>
      </c>
      <c r="KB159" s="9">
        <v>0.16500000000000001</v>
      </c>
      <c r="KC159" s="9">
        <v>0.112</v>
      </c>
      <c r="KD159" s="9">
        <v>6.9000000000000006E-2</v>
      </c>
      <c r="KE159" s="9">
        <v>5.3999999999999999E-2</v>
      </c>
      <c r="KF159" s="174">
        <v>0.107</v>
      </c>
    </row>
    <row r="160" spans="1:292" ht="16.5" customHeight="1" x14ac:dyDescent="0.35">
      <c r="A160" s="78" t="s">
        <v>129</v>
      </c>
      <c r="B160" s="46" t="s">
        <v>146</v>
      </c>
      <c r="C160" s="152">
        <v>24157</v>
      </c>
      <c r="D160" s="55">
        <v>24882</v>
      </c>
      <c r="E160" s="55">
        <v>25624</v>
      </c>
      <c r="F160" s="55">
        <v>27045</v>
      </c>
      <c r="G160" s="55">
        <v>26812</v>
      </c>
      <c r="H160" s="32">
        <v>27063</v>
      </c>
      <c r="I160" s="32">
        <v>27053</v>
      </c>
      <c r="J160" s="34">
        <v>26582</v>
      </c>
      <c r="K160" s="34">
        <v>26896</v>
      </c>
      <c r="L160" s="34">
        <v>26557</v>
      </c>
      <c r="M160" s="184">
        <v>27611</v>
      </c>
      <c r="N160" s="140">
        <f t="shared" si="73"/>
        <v>3.0012004801920768E-2</v>
      </c>
      <c r="O160" s="141">
        <f t="shared" si="74"/>
        <v>2.9820753958684994E-2</v>
      </c>
      <c r="P160" s="141">
        <f t="shared" si="75"/>
        <v>5.545582266625039E-2</v>
      </c>
      <c r="Q160" s="141">
        <f t="shared" si="76"/>
        <v>-8.6152708448881486E-3</v>
      </c>
      <c r="R160" s="141">
        <f t="shared" si="77"/>
        <v>9.3614799343577498E-3</v>
      </c>
      <c r="S160" s="141">
        <f t="shared" si="72"/>
        <v>-3.6950818460628902E-4</v>
      </c>
      <c r="T160" s="141">
        <f t="shared" si="69"/>
        <v>-1.741026873174879E-2</v>
      </c>
      <c r="U160" s="141">
        <f t="shared" si="68"/>
        <v>1.1812504702430216E-2</v>
      </c>
      <c r="V160" s="141">
        <f t="shared" si="66"/>
        <v>-1.2604104699583582E-2</v>
      </c>
      <c r="W160" s="186">
        <f t="shared" si="67"/>
        <v>3.9688217795684752E-2</v>
      </c>
      <c r="X160" s="2">
        <v>0.05</v>
      </c>
      <c r="Y160" s="2">
        <v>0.21</v>
      </c>
      <c r="Z160" s="2">
        <v>0.21</v>
      </c>
      <c r="AA160" s="2">
        <v>0.37</v>
      </c>
      <c r="AB160" s="2">
        <v>0.09</v>
      </c>
      <c r="AC160" s="3">
        <v>7.0000000000000007E-2</v>
      </c>
      <c r="AD160" s="77">
        <v>0.05</v>
      </c>
      <c r="AE160" s="2">
        <v>0.18</v>
      </c>
      <c r="AF160" s="2">
        <v>0.28000000000000003</v>
      </c>
      <c r="AG160" s="2">
        <v>0.31</v>
      </c>
      <c r="AH160" s="2">
        <v>0.1</v>
      </c>
      <c r="AI160" s="2">
        <v>0.08</v>
      </c>
      <c r="AJ160" s="10">
        <v>3.982002249718785E-2</v>
      </c>
      <c r="AK160" s="40">
        <v>0.17491563554555681</v>
      </c>
      <c r="AL160" s="40">
        <v>0.19767529058867642</v>
      </c>
      <c r="AM160" s="40">
        <v>0.31466066741657295</v>
      </c>
      <c r="AN160" s="40">
        <v>0.13400824896887889</v>
      </c>
      <c r="AO160" s="175">
        <v>0.13892013498312711</v>
      </c>
      <c r="AP160" s="56">
        <v>6.0999999999999999E-2</v>
      </c>
      <c r="AQ160" s="38">
        <v>6.9000000000000006E-2</v>
      </c>
      <c r="AR160" s="216">
        <v>4.4544431946006748E-2</v>
      </c>
      <c r="AS160" s="56">
        <v>0.22800000000000001</v>
      </c>
      <c r="AT160" s="38">
        <v>0.311</v>
      </c>
      <c r="AU160" s="216">
        <v>0.32950881139857519</v>
      </c>
      <c r="AV160" s="56">
        <v>5.0000000000000001E-3</v>
      </c>
      <c r="AW160" s="38">
        <v>6.0000000000000001E-3</v>
      </c>
      <c r="AX160" s="216">
        <v>1.9122609673790777E-3</v>
      </c>
      <c r="AY160" s="48">
        <v>1.9E-2</v>
      </c>
      <c r="AZ160" s="38">
        <v>0.02</v>
      </c>
      <c r="BA160" s="216">
        <v>2.4971878515185602E-2</v>
      </c>
      <c r="BB160" s="39">
        <v>0.67600000000000005</v>
      </c>
      <c r="BC160" s="38">
        <v>0.56399999999999995</v>
      </c>
      <c r="BD160" s="216">
        <v>0.55579302587176604</v>
      </c>
      <c r="BE160" s="56">
        <v>1.0999999999999999E-2</v>
      </c>
      <c r="BF160" s="57">
        <v>3.1E-2</v>
      </c>
      <c r="BG160" s="218">
        <v>4.3269591301087366E-2</v>
      </c>
      <c r="BH160" s="192">
        <v>1974.4985673352435</v>
      </c>
      <c r="BI160" s="137">
        <v>7.0000000000000007E-2</v>
      </c>
      <c r="BJ160" s="38">
        <v>7.8E-2</v>
      </c>
      <c r="BK160" s="38">
        <v>6.7000000000000004E-2</v>
      </c>
      <c r="BL160" s="38">
        <v>6.7000000000000004E-2</v>
      </c>
      <c r="BM160" s="152">
        <v>6136</v>
      </c>
      <c r="BN160" s="55">
        <v>6339</v>
      </c>
      <c r="BO160" s="55">
        <v>6492</v>
      </c>
      <c r="BP160" s="55">
        <v>6998</v>
      </c>
      <c r="BQ160" s="55">
        <v>7026</v>
      </c>
      <c r="BR160" s="32">
        <v>7023</v>
      </c>
      <c r="BS160" s="19">
        <v>7074</v>
      </c>
      <c r="BT160" s="32">
        <v>7157</v>
      </c>
      <c r="BU160" s="32">
        <v>7180</v>
      </c>
      <c r="BV160" s="32">
        <v>7175</v>
      </c>
      <c r="BW160" s="31">
        <v>7191</v>
      </c>
      <c r="BX160" s="98">
        <v>3.15</v>
      </c>
      <c r="BY160" s="58">
        <v>3.19</v>
      </c>
      <c r="BZ160" s="58">
        <v>3.23</v>
      </c>
      <c r="CA160" s="58">
        <v>3.19</v>
      </c>
      <c r="CB160" s="58">
        <v>3.15</v>
      </c>
      <c r="CC160" s="49">
        <v>3.23</v>
      </c>
      <c r="CD160" s="7">
        <v>3.266</v>
      </c>
      <c r="CE160" s="49">
        <v>3.3090000000000002</v>
      </c>
      <c r="CF160" s="49">
        <v>3.343</v>
      </c>
      <c r="CG160" s="49">
        <v>3.331</v>
      </c>
      <c r="CH160" s="189">
        <v>3.3250000000000002</v>
      </c>
      <c r="CI160" s="207">
        <v>0.19665683382497542</v>
      </c>
      <c r="CJ160" s="121">
        <v>0.30467762326169406</v>
      </c>
      <c r="CK160" s="121">
        <v>0.15521842955471274</v>
      </c>
      <c r="CL160" s="121">
        <v>0.15335312968570838</v>
      </c>
      <c r="CM160" s="121">
        <v>9.3511002957391107E-2</v>
      </c>
      <c r="CN160" s="121">
        <v>4.8905885909384564E-2</v>
      </c>
      <c r="CO160" s="121">
        <v>4.7677094806133719E-2</v>
      </c>
      <c r="CP160" s="207">
        <v>4.6214355948869225E-2</v>
      </c>
      <c r="CQ160" s="121">
        <v>5.7732827644332067E-2</v>
      </c>
      <c r="CR160" s="121">
        <v>5.5766259306082318E-2</v>
      </c>
      <c r="CS160" s="121">
        <v>6.6582385166455968E-2</v>
      </c>
      <c r="CT160" s="121">
        <v>0.13667649950835792</v>
      </c>
      <c r="CU160" s="121">
        <v>0.12010113780025285</v>
      </c>
      <c r="CV160" s="121">
        <v>0.22938614974013205</v>
      </c>
      <c r="CW160" s="121">
        <v>0.21247371609244151</v>
      </c>
      <c r="CX160" s="121">
        <v>6.0864866588980632E-2</v>
      </c>
      <c r="CY160" s="204">
        <v>1.4201802204095483E-2</v>
      </c>
      <c r="CZ160" s="129">
        <v>61854</v>
      </c>
      <c r="DA160" s="93">
        <v>80426</v>
      </c>
      <c r="DB160" s="222">
        <v>102817</v>
      </c>
      <c r="DC160" s="21">
        <v>149</v>
      </c>
      <c r="DD160" s="19">
        <v>28</v>
      </c>
      <c r="DE160" s="19">
        <v>375</v>
      </c>
      <c r="DF160" s="19">
        <v>8</v>
      </c>
      <c r="DG160" s="19">
        <v>5</v>
      </c>
      <c r="DH160" s="19">
        <v>2</v>
      </c>
      <c r="DI160" s="19">
        <v>0</v>
      </c>
      <c r="DJ160" s="19">
        <v>0</v>
      </c>
      <c r="DK160" s="19">
        <v>0</v>
      </c>
      <c r="DL160" s="19">
        <v>4</v>
      </c>
      <c r="DM160" s="20">
        <v>3</v>
      </c>
      <c r="DN160" s="21">
        <v>149</v>
      </c>
      <c r="DO160" s="19">
        <v>28</v>
      </c>
      <c r="DP160" s="19">
        <v>375</v>
      </c>
      <c r="DQ160" s="19">
        <v>8</v>
      </c>
      <c r="DR160" s="19">
        <v>5</v>
      </c>
      <c r="DS160" s="19">
        <v>2</v>
      </c>
      <c r="DT160" s="19">
        <v>0</v>
      </c>
      <c r="DU160" s="19">
        <v>0</v>
      </c>
      <c r="DV160" s="19">
        <v>0</v>
      </c>
      <c r="DW160" s="50">
        <v>4</v>
      </c>
      <c r="DX160" s="201">
        <v>3</v>
      </c>
      <c r="DY160" s="21">
        <v>0</v>
      </c>
      <c r="DZ160" s="19">
        <v>0</v>
      </c>
      <c r="EA160" s="19">
        <v>0</v>
      </c>
      <c r="EB160" s="19">
        <v>0</v>
      </c>
      <c r="EC160" s="19">
        <v>0</v>
      </c>
      <c r="ED160" s="19">
        <v>0</v>
      </c>
      <c r="EE160" s="19">
        <v>0</v>
      </c>
      <c r="EF160" s="19">
        <v>0</v>
      </c>
      <c r="EG160" s="19">
        <v>0</v>
      </c>
      <c r="EH160" s="19">
        <v>0</v>
      </c>
      <c r="EI160" s="20">
        <v>0</v>
      </c>
      <c r="EJ160" s="59">
        <v>233000</v>
      </c>
      <c r="EK160" s="51">
        <v>280000</v>
      </c>
      <c r="EL160" s="51">
        <v>289000</v>
      </c>
      <c r="EM160" s="51">
        <v>350000</v>
      </c>
      <c r="EN160" s="51">
        <v>490000</v>
      </c>
      <c r="EO160" s="51">
        <v>640000</v>
      </c>
      <c r="EP160" s="51">
        <v>625000</v>
      </c>
      <c r="EQ160" s="51">
        <v>605000</v>
      </c>
      <c r="ER160" s="60">
        <v>422500</v>
      </c>
      <c r="ES160" s="51">
        <v>350000</v>
      </c>
      <c r="ET160" s="51">
        <v>331000</v>
      </c>
      <c r="EU160" s="51">
        <v>340000</v>
      </c>
      <c r="EV160" s="51">
        <v>330000</v>
      </c>
      <c r="EW160" s="51">
        <v>373000</v>
      </c>
      <c r="EX160" s="51">
        <v>449000</v>
      </c>
      <c r="EY160" s="51">
        <v>450000</v>
      </c>
      <c r="EZ160" s="51">
        <v>470000</v>
      </c>
      <c r="FA160" s="51">
        <v>516500</v>
      </c>
      <c r="FB160" s="51">
        <v>561250</v>
      </c>
      <c r="FC160" s="51">
        <v>585250</v>
      </c>
      <c r="FD160" s="51">
        <v>591000</v>
      </c>
      <c r="FE160" s="240">
        <v>696500</v>
      </c>
      <c r="FF160" s="48">
        <v>0.20171673819742489</v>
      </c>
      <c r="FG160" s="61">
        <v>3.214285714285714E-2</v>
      </c>
      <c r="FH160" s="61">
        <v>0.21107266435986158</v>
      </c>
      <c r="FI160" s="9">
        <v>0.39999999999999991</v>
      </c>
      <c r="FJ160" s="9">
        <v>0.30612244897959173</v>
      </c>
      <c r="FK160" s="9">
        <v>-2.34375E-2</v>
      </c>
      <c r="FL160" s="9">
        <v>-3.2000000000000028E-2</v>
      </c>
      <c r="FM160" s="9">
        <v>-0.30165289256198347</v>
      </c>
      <c r="FN160" s="9">
        <v>-0.17159763313609466</v>
      </c>
      <c r="FO160" s="61">
        <v>-5.4285714285714284E-2</v>
      </c>
      <c r="FP160" s="9">
        <v>2.7190332326283987E-2</v>
      </c>
      <c r="FQ160" s="9">
        <f t="shared" si="78"/>
        <v>-2.9411764705882353E-2</v>
      </c>
      <c r="FR160" s="40">
        <v>0.13030303030303036</v>
      </c>
      <c r="FS160" s="40">
        <v>0.20375335120643431</v>
      </c>
      <c r="FT160" s="40">
        <v>2.2271714922048997E-3</v>
      </c>
      <c r="FU160" s="40">
        <v>4.4444444444444446E-2</v>
      </c>
      <c r="FV160" s="40">
        <v>9.8936170212765961E-2</v>
      </c>
      <c r="FW160" s="40">
        <v>8.6640851887705705E-2</v>
      </c>
      <c r="FX160" s="40">
        <v>4.2999999999999997E-2</v>
      </c>
      <c r="FY160" s="40">
        <v>0.01</v>
      </c>
      <c r="FZ160" s="175">
        <v>0.17899999999999999</v>
      </c>
      <c r="GA160" s="194">
        <v>6974</v>
      </c>
      <c r="GB160" s="39">
        <v>0.95156228680583976</v>
      </c>
      <c r="GC160" s="198">
        <v>98</v>
      </c>
      <c r="GD160" s="39">
        <v>1.3371537726838587E-2</v>
      </c>
      <c r="GE160" s="198">
        <v>39</v>
      </c>
      <c r="GF160" s="39">
        <v>5.3213262382316821E-3</v>
      </c>
      <c r="GG160" s="198">
        <v>194</v>
      </c>
      <c r="GH160" s="39">
        <v>2.6470186928639651E-2</v>
      </c>
      <c r="GI160" s="198">
        <v>24</v>
      </c>
      <c r="GJ160" s="39">
        <v>3.274662300450266E-3</v>
      </c>
      <c r="GK160" s="207">
        <v>8.4281500210703754E-4</v>
      </c>
      <c r="GL160" s="121">
        <v>4.0736058435173481E-3</v>
      </c>
      <c r="GM160" s="121">
        <v>0.14636887203258886</v>
      </c>
      <c r="GN160" s="121">
        <v>0.17966006461581682</v>
      </c>
      <c r="GO160" s="121">
        <v>0.49571569040595587</v>
      </c>
      <c r="GP160" s="121">
        <v>0.14805450203680293</v>
      </c>
      <c r="GQ160" s="204">
        <v>2.5284450063211124E-2</v>
      </c>
      <c r="GR160" s="52">
        <v>0.17680000000000001</v>
      </c>
      <c r="GS160" s="52">
        <v>0.82320000000000004</v>
      </c>
      <c r="GT160" s="10">
        <v>0.188</v>
      </c>
      <c r="GU160" s="42">
        <v>0.81200000000000006</v>
      </c>
      <c r="GV160" s="207">
        <v>0.161</v>
      </c>
      <c r="GW160" s="204">
        <v>0.83900000000000008</v>
      </c>
      <c r="GX160" s="207">
        <v>0.25618331598860111</v>
      </c>
      <c r="GY160" s="121">
        <v>0.24055939097990908</v>
      </c>
      <c r="GZ160" s="204">
        <v>0.43082411430956946</v>
      </c>
      <c r="HA160" s="42">
        <v>0.747</v>
      </c>
      <c r="HB160" s="43">
        <v>0.16899999999999998</v>
      </c>
      <c r="HC160" s="43">
        <v>8.0000000000000002E-3</v>
      </c>
      <c r="HD160" s="43">
        <v>2.3485513608428446E-2</v>
      </c>
      <c r="HE160" s="43">
        <v>5.2999999999999999E-2</v>
      </c>
      <c r="HF160" s="285">
        <v>0.73818681318681323</v>
      </c>
      <c r="HG160" s="40">
        <v>0.15705128205128205</v>
      </c>
      <c r="HH160" s="40">
        <v>1.6849816849816849E-2</v>
      </c>
      <c r="HI160" s="40">
        <v>1.6758241758241758E-2</v>
      </c>
      <c r="HJ160" s="40">
        <v>7.1153846153846151E-2</v>
      </c>
      <c r="HK160" s="225">
        <v>0.76348300247081879</v>
      </c>
      <c r="HL160" s="228">
        <v>9.2016699326914891E-2</v>
      </c>
      <c r="HM160" s="228">
        <v>1.0394478998040385E-2</v>
      </c>
      <c r="HN160" s="228">
        <v>5.0438783334753344E-2</v>
      </c>
      <c r="HO160" s="228">
        <v>8.3667035869472606E-2</v>
      </c>
      <c r="HP160" s="11">
        <v>0.16399999999999998</v>
      </c>
      <c r="HQ160" s="9">
        <v>0.24</v>
      </c>
      <c r="HR160" s="9">
        <v>0.22399999999999998</v>
      </c>
      <c r="HS160" s="9">
        <v>0.11</v>
      </c>
      <c r="HT160" s="174">
        <v>0.26200000000000001</v>
      </c>
      <c r="HU160" s="236">
        <v>34.4</v>
      </c>
      <c r="HV160" s="237">
        <v>38</v>
      </c>
      <c r="HW160" s="237">
        <v>38.200000000000003</v>
      </c>
      <c r="HX160" s="137">
        <v>3.3963336649140259E-2</v>
      </c>
      <c r="HY160" s="38">
        <v>0.16271138269148785</v>
      </c>
      <c r="HZ160" s="38">
        <v>0.31973852493960492</v>
      </c>
      <c r="IA160" s="216">
        <v>0.48358675571976695</v>
      </c>
      <c r="IB160" s="18">
        <v>2772</v>
      </c>
      <c r="IC160" s="32">
        <v>3059</v>
      </c>
      <c r="ID160" s="32">
        <v>2574</v>
      </c>
      <c r="IE160" s="32">
        <v>2854</v>
      </c>
      <c r="IF160" s="32">
        <v>2639</v>
      </c>
      <c r="IG160" s="32">
        <v>2380</v>
      </c>
      <c r="IH160" s="32">
        <v>2177</v>
      </c>
      <c r="II160" s="32">
        <v>2060</v>
      </c>
      <c r="IJ160" s="32">
        <v>1851</v>
      </c>
      <c r="IK160" s="32">
        <v>1831</v>
      </c>
      <c r="IL160" s="31">
        <v>1766</v>
      </c>
      <c r="IM160" s="18">
        <v>1410</v>
      </c>
      <c r="IN160" s="32">
        <v>1761</v>
      </c>
      <c r="IO160" s="32">
        <v>2172</v>
      </c>
      <c r="IP160" s="32">
        <v>1811</v>
      </c>
      <c r="IQ160" s="32">
        <v>1395</v>
      </c>
      <c r="IR160" s="32">
        <v>1381</v>
      </c>
      <c r="IS160" s="32">
        <v>1371</v>
      </c>
      <c r="IT160" s="32">
        <v>1367</v>
      </c>
      <c r="IU160" s="32">
        <v>1341</v>
      </c>
      <c r="IV160" s="32">
        <v>1403</v>
      </c>
      <c r="IW160" s="32">
        <v>1494</v>
      </c>
      <c r="IX160" s="18">
        <v>1722</v>
      </c>
      <c r="IY160" s="32">
        <v>1828</v>
      </c>
      <c r="IZ160" s="32">
        <v>2137</v>
      </c>
      <c r="JA160" s="32">
        <v>2467</v>
      </c>
      <c r="JB160" s="32">
        <v>2151</v>
      </c>
      <c r="JC160" s="32">
        <v>2253</v>
      </c>
      <c r="JD160" s="32">
        <v>2211</v>
      </c>
      <c r="JE160" s="32">
        <v>2295</v>
      </c>
      <c r="JF160" s="32">
        <v>2178</v>
      </c>
      <c r="JG160" s="32">
        <v>2074</v>
      </c>
      <c r="JH160" s="32">
        <v>2047</v>
      </c>
      <c r="JI160" s="18">
        <v>5904</v>
      </c>
      <c r="JJ160" s="32">
        <v>6648</v>
      </c>
      <c r="JK160" s="32">
        <v>6883</v>
      </c>
      <c r="JL160" s="32">
        <v>7132</v>
      </c>
      <c r="JM160" s="32">
        <v>6185</v>
      </c>
      <c r="JN160" s="32">
        <v>6014</v>
      </c>
      <c r="JO160" s="32">
        <v>5759</v>
      </c>
      <c r="JP160" s="32">
        <v>5722</v>
      </c>
      <c r="JQ160" s="32">
        <v>5370</v>
      </c>
      <c r="JR160" s="32">
        <v>5308</v>
      </c>
      <c r="JS160" s="31">
        <v>5307</v>
      </c>
      <c r="JT160" s="54">
        <v>0.754</v>
      </c>
      <c r="JU160" s="54">
        <v>0.80300000000000005</v>
      </c>
      <c r="JV160" s="174">
        <v>0.83599999999999997</v>
      </c>
      <c r="JW160" s="11">
        <v>0.11899999999999999</v>
      </c>
      <c r="JX160" s="9">
        <v>0.155</v>
      </c>
      <c r="JY160" s="174">
        <v>0.17600000000000002</v>
      </c>
      <c r="JZ160" s="182">
        <v>41.2</v>
      </c>
      <c r="KA160" s="11">
        <v>0.312</v>
      </c>
      <c r="KB160" s="9">
        <v>0.16</v>
      </c>
      <c r="KC160" s="9">
        <v>0.111</v>
      </c>
      <c r="KD160" s="9">
        <v>6.2E-2</v>
      </c>
      <c r="KE160" s="9">
        <v>4.7E-2</v>
      </c>
      <c r="KF160" s="174">
        <v>0.11899999999999999</v>
      </c>
    </row>
    <row r="161" spans="1:292" ht="16.5" customHeight="1" x14ac:dyDescent="0.35">
      <c r="A161" s="78" t="s">
        <v>129</v>
      </c>
      <c r="B161" s="46" t="s">
        <v>147</v>
      </c>
      <c r="C161" s="152">
        <v>41155</v>
      </c>
      <c r="D161" s="55">
        <v>42279</v>
      </c>
      <c r="E161" s="55">
        <v>43899</v>
      </c>
      <c r="F161" s="55">
        <v>47270</v>
      </c>
      <c r="G161" s="55">
        <v>47453</v>
      </c>
      <c r="H161" s="32">
        <v>48445</v>
      </c>
      <c r="I161" s="32">
        <v>49471</v>
      </c>
      <c r="J161" s="34">
        <v>50417</v>
      </c>
      <c r="K161" s="34">
        <v>49335</v>
      </c>
      <c r="L161" s="34">
        <v>52726</v>
      </c>
      <c r="M161" s="184">
        <v>53828</v>
      </c>
      <c r="N161" s="140">
        <f t="shared" si="73"/>
        <v>2.7311383792977768E-2</v>
      </c>
      <c r="O161" s="141">
        <f t="shared" si="74"/>
        <v>3.8316894912367845E-2</v>
      </c>
      <c r="P161" s="141">
        <f t="shared" si="75"/>
        <v>7.6789904098043232E-2</v>
      </c>
      <c r="Q161" s="141">
        <f t="shared" si="76"/>
        <v>3.8713771948381639E-3</v>
      </c>
      <c r="R161" s="141">
        <f t="shared" si="77"/>
        <v>2.0904895370155732E-2</v>
      </c>
      <c r="S161" s="141">
        <f t="shared" si="72"/>
        <v>2.1178656208071009E-2</v>
      </c>
      <c r="T161" s="141">
        <f t="shared" si="69"/>
        <v>1.912231408299812E-2</v>
      </c>
      <c r="U161" s="141">
        <f t="shared" si="68"/>
        <v>-2.1461015133784241E-2</v>
      </c>
      <c r="V161" s="141">
        <f t="shared" si="66"/>
        <v>6.8734164386338295E-2</v>
      </c>
      <c r="W161" s="186">
        <f t="shared" si="67"/>
        <v>2.0900504494936085E-2</v>
      </c>
      <c r="X161" s="2">
        <v>0.04</v>
      </c>
      <c r="Y161" s="2">
        <v>0.16</v>
      </c>
      <c r="Z161" s="2">
        <v>0.14000000000000001</v>
      </c>
      <c r="AA161" s="2">
        <v>0.25</v>
      </c>
      <c r="AB161" s="2">
        <v>0.13</v>
      </c>
      <c r="AC161" s="3">
        <v>0.28000000000000003</v>
      </c>
      <c r="AD161" s="77">
        <v>0.04</v>
      </c>
      <c r="AE161" s="2">
        <v>0.14000000000000001</v>
      </c>
      <c r="AF161" s="2">
        <v>0.16</v>
      </c>
      <c r="AG161" s="2">
        <v>0.22</v>
      </c>
      <c r="AH161" s="2">
        <v>0.15</v>
      </c>
      <c r="AI161" s="2">
        <v>0.28000000000000003</v>
      </c>
      <c r="AJ161" s="10">
        <v>3.6576319543509275E-2</v>
      </c>
      <c r="AK161" s="40">
        <v>0.12117926771279125</v>
      </c>
      <c r="AL161" s="40">
        <v>0.15324774132192107</v>
      </c>
      <c r="AM161" s="40">
        <v>0.1939324774132192</v>
      </c>
      <c r="AN161" s="40">
        <v>0.13529243937232524</v>
      </c>
      <c r="AO161" s="175">
        <v>0.35977175463623395</v>
      </c>
      <c r="AP161" s="56">
        <v>1.0999999999999999E-2</v>
      </c>
      <c r="AQ161" s="38">
        <v>1.6E-2</v>
      </c>
      <c r="AR161" s="216">
        <v>2.818830242510699E-2</v>
      </c>
      <c r="AS161" s="56">
        <v>0.17100000000000001</v>
      </c>
      <c r="AT161" s="38">
        <v>0.22800000000000001</v>
      </c>
      <c r="AU161" s="216">
        <v>0.2353399904897765</v>
      </c>
      <c r="AV161" s="56">
        <v>3.0000000000000001E-3</v>
      </c>
      <c r="AW161" s="38">
        <v>3.0000000000000001E-3</v>
      </c>
      <c r="AX161" s="216">
        <v>2.3014740846409891E-3</v>
      </c>
      <c r="AY161" s="48">
        <v>1.4999999999999999E-2</v>
      </c>
      <c r="AZ161" s="38">
        <v>1.6E-2</v>
      </c>
      <c r="BA161" s="216">
        <v>2.4764621968616264E-2</v>
      </c>
      <c r="BB161" s="39">
        <v>0.77600000000000002</v>
      </c>
      <c r="BC161" s="38">
        <v>0.70399999999999996</v>
      </c>
      <c r="BD161" s="216">
        <v>0.65981930575368519</v>
      </c>
      <c r="BE161" s="56">
        <v>2.5000000000000001E-2</v>
      </c>
      <c r="BF161" s="57">
        <v>3.3000000000000002E-2</v>
      </c>
      <c r="BG161" s="218">
        <v>4.9586305278174037E-2</v>
      </c>
      <c r="BH161" s="192">
        <v>1976.3521074226037</v>
      </c>
      <c r="BI161" s="137">
        <v>9.1999999999999998E-2</v>
      </c>
      <c r="BJ161" s="38">
        <v>8.6999999999999994E-2</v>
      </c>
      <c r="BK161" s="38">
        <v>8.3000000000000004E-2</v>
      </c>
      <c r="BL161" s="38">
        <v>7.0999999999999994E-2</v>
      </c>
      <c r="BM161" s="152">
        <v>19184</v>
      </c>
      <c r="BN161" s="55">
        <v>19587</v>
      </c>
      <c r="BO161" s="55">
        <v>20262</v>
      </c>
      <c r="BP161" s="55">
        <v>22464</v>
      </c>
      <c r="BQ161" s="55">
        <v>22991</v>
      </c>
      <c r="BR161" s="32">
        <v>23117</v>
      </c>
      <c r="BS161" s="19">
        <v>22980</v>
      </c>
      <c r="BT161" s="32">
        <v>22571</v>
      </c>
      <c r="BU161" s="32">
        <v>22734</v>
      </c>
      <c r="BV161" s="32">
        <v>24391</v>
      </c>
      <c r="BW161" s="31">
        <v>24555</v>
      </c>
      <c r="BX161" s="98">
        <v>2.133</v>
      </c>
      <c r="BY161" s="58">
        <v>2.15</v>
      </c>
      <c r="BZ161" s="58">
        <v>2.16</v>
      </c>
      <c r="CA161" s="58">
        <v>2.09</v>
      </c>
      <c r="CB161" s="58">
        <v>2.0499999999999998</v>
      </c>
      <c r="CC161" s="49">
        <v>2.08</v>
      </c>
      <c r="CD161" s="7">
        <v>2.1080000000000001</v>
      </c>
      <c r="CE161" s="49">
        <v>2.1349999999999998</v>
      </c>
      <c r="CF161" s="49">
        <v>2.157</v>
      </c>
      <c r="CG161" s="49">
        <v>2.149</v>
      </c>
      <c r="CH161" s="189">
        <v>2.145</v>
      </c>
      <c r="CI161" s="207">
        <v>0.35809149040826366</v>
      </c>
      <c r="CJ161" s="121">
        <v>0.44044105591080507</v>
      </c>
      <c r="CK161" s="121">
        <v>0.10764059681915068</v>
      </c>
      <c r="CL161" s="121">
        <v>5.2943694830503665E-2</v>
      </c>
      <c r="CM161" s="121">
        <v>2.4870590235693487E-2</v>
      </c>
      <c r="CN161" s="121">
        <v>1.0527414223053816E-2</v>
      </c>
      <c r="CO161" s="121">
        <v>5.4851575725296583E-3</v>
      </c>
      <c r="CP161" s="207">
        <v>0.11665846860141006</v>
      </c>
      <c r="CQ161" s="121">
        <v>9.0588621085423843E-2</v>
      </c>
      <c r="CR161" s="121">
        <v>9.5876373175930479E-2</v>
      </c>
      <c r="CS161" s="121">
        <v>0.1266191178881784</v>
      </c>
      <c r="CT161" s="121">
        <v>0.1737170027873422</v>
      </c>
      <c r="CU161" s="121">
        <v>0.10571405148384981</v>
      </c>
      <c r="CV161" s="121">
        <v>0.12793080832923431</v>
      </c>
      <c r="CW161" s="121">
        <v>0.10005038542986909</v>
      </c>
      <c r="CX161" s="121">
        <v>4.4133457913175626E-2</v>
      </c>
      <c r="CY161" s="204">
        <v>1.8711713305586204E-2</v>
      </c>
      <c r="CZ161" s="129">
        <v>48535</v>
      </c>
      <c r="DA161" s="93">
        <v>56897</v>
      </c>
      <c r="DB161" s="222">
        <v>59977</v>
      </c>
      <c r="DC161" s="21">
        <v>533</v>
      </c>
      <c r="DD161" s="19">
        <v>531</v>
      </c>
      <c r="DE161" s="19">
        <v>436</v>
      </c>
      <c r="DF161" s="19">
        <v>727</v>
      </c>
      <c r="DG161" s="19">
        <v>537</v>
      </c>
      <c r="DH161" s="19">
        <v>96</v>
      </c>
      <c r="DI161" s="19">
        <v>155</v>
      </c>
      <c r="DJ161" s="19">
        <v>248</v>
      </c>
      <c r="DK161" s="19">
        <v>280</v>
      </c>
      <c r="DL161" s="19">
        <v>114</v>
      </c>
      <c r="DM161" s="20">
        <v>31</v>
      </c>
      <c r="DN161" s="21">
        <v>417</v>
      </c>
      <c r="DO161" s="19">
        <v>221</v>
      </c>
      <c r="DP161" s="19">
        <v>325</v>
      </c>
      <c r="DQ161" s="19">
        <v>285</v>
      </c>
      <c r="DR161" s="19">
        <v>66</v>
      </c>
      <c r="DS161" s="19">
        <v>74</v>
      </c>
      <c r="DT161" s="19">
        <v>133</v>
      </c>
      <c r="DU161" s="19">
        <v>154</v>
      </c>
      <c r="DV161" s="19">
        <v>73</v>
      </c>
      <c r="DW161" s="50">
        <v>66</v>
      </c>
      <c r="DX161" s="201">
        <v>31</v>
      </c>
      <c r="DY161" s="21">
        <v>116</v>
      </c>
      <c r="DZ161" s="19">
        <v>310</v>
      </c>
      <c r="EA161" s="19">
        <v>111</v>
      </c>
      <c r="EB161" s="19">
        <v>442</v>
      </c>
      <c r="EC161" s="19">
        <v>471</v>
      </c>
      <c r="ED161" s="19">
        <v>22</v>
      </c>
      <c r="EE161" s="19">
        <v>22</v>
      </c>
      <c r="EF161" s="19">
        <v>94</v>
      </c>
      <c r="EG161" s="19">
        <v>207</v>
      </c>
      <c r="EH161" s="19">
        <v>48</v>
      </c>
      <c r="EI161" s="20">
        <v>0</v>
      </c>
      <c r="EJ161" s="59">
        <v>210000</v>
      </c>
      <c r="EK161" s="51">
        <v>234000</v>
      </c>
      <c r="EL161" s="51">
        <v>237500</v>
      </c>
      <c r="EM161" s="51">
        <v>260000</v>
      </c>
      <c r="EN161" s="51">
        <v>340000</v>
      </c>
      <c r="EO161" s="51">
        <v>410000</v>
      </c>
      <c r="EP161" s="51">
        <v>425000</v>
      </c>
      <c r="EQ161" s="51">
        <v>402250</v>
      </c>
      <c r="ER161" s="60">
        <v>354000</v>
      </c>
      <c r="ES161" s="51">
        <v>280000</v>
      </c>
      <c r="ET161" s="51">
        <v>265000</v>
      </c>
      <c r="EU161" s="51">
        <v>249250</v>
      </c>
      <c r="EV161" s="51">
        <v>249000</v>
      </c>
      <c r="EW161" s="51">
        <v>277750</v>
      </c>
      <c r="EX161" s="51">
        <v>300000</v>
      </c>
      <c r="EY161" s="51">
        <v>290000</v>
      </c>
      <c r="EZ161" s="51">
        <v>299000</v>
      </c>
      <c r="FA161" s="51">
        <v>308000</v>
      </c>
      <c r="FB161" s="51">
        <v>334000</v>
      </c>
      <c r="FC161" s="51">
        <v>368500</v>
      </c>
      <c r="FD161" s="51">
        <v>383750</v>
      </c>
      <c r="FE161" s="240">
        <v>454250</v>
      </c>
      <c r="FF161" s="48">
        <v>0.11428571428571428</v>
      </c>
      <c r="FG161" s="61">
        <v>1.4957264957264958E-2</v>
      </c>
      <c r="FH161" s="61">
        <v>9.4736842105263161E-2</v>
      </c>
      <c r="FI161" s="9">
        <v>0.30769230769230771</v>
      </c>
      <c r="FJ161" s="9">
        <v>0.20588235294117641</v>
      </c>
      <c r="FK161" s="9">
        <v>3.6585365853658569E-2</v>
      </c>
      <c r="FL161" s="9">
        <v>-5.3529411764705936E-2</v>
      </c>
      <c r="FM161" s="9">
        <v>-0.11995027967681793</v>
      </c>
      <c r="FN161" s="9">
        <v>-0.20903954802259883</v>
      </c>
      <c r="FO161" s="61">
        <v>-5.3571428571428568E-2</v>
      </c>
      <c r="FP161" s="9">
        <v>-5.9433962264150944E-2</v>
      </c>
      <c r="FQ161" s="9">
        <f t="shared" si="78"/>
        <v>-1.0030090270812437E-3</v>
      </c>
      <c r="FR161" s="40">
        <v>0.11546184738955834</v>
      </c>
      <c r="FS161" s="40">
        <v>8.0108010801080112E-2</v>
      </c>
      <c r="FT161" s="40">
        <v>-3.3333333333333333E-2</v>
      </c>
      <c r="FU161" s="40">
        <v>3.1034482758620689E-2</v>
      </c>
      <c r="FV161" s="40">
        <v>3.0100334448160536E-2</v>
      </c>
      <c r="FW161" s="40">
        <v>8.4415584415584416E-2</v>
      </c>
      <c r="FX161" s="40">
        <v>0.10299999999999999</v>
      </c>
      <c r="FY161" s="40">
        <v>4.1000000000000002E-2</v>
      </c>
      <c r="FZ161" s="175">
        <v>0.184</v>
      </c>
      <c r="GA161" s="194">
        <v>15427</v>
      </c>
      <c r="GB161" s="39">
        <v>0.39886754401840885</v>
      </c>
      <c r="GC161" s="198">
        <v>11004</v>
      </c>
      <c r="GD161" s="39">
        <v>0.28451017400522272</v>
      </c>
      <c r="GE161" s="198">
        <v>3052</v>
      </c>
      <c r="GF161" s="39">
        <v>7.8909946479820053E-2</v>
      </c>
      <c r="GG161" s="198">
        <v>5490</v>
      </c>
      <c r="GH161" s="39">
        <v>0.14194482508984668</v>
      </c>
      <c r="GI161" s="198">
        <v>3704</v>
      </c>
      <c r="GJ161" s="39">
        <v>9.5767510406701659E-2</v>
      </c>
      <c r="GK161" s="207">
        <v>1.8691588785046728E-2</v>
      </c>
      <c r="GL161" s="121">
        <v>2.3815379570421381E-2</v>
      </c>
      <c r="GM161" s="121">
        <v>0.11600262338088212</v>
      </c>
      <c r="GN161" s="121">
        <v>0.46355959993441548</v>
      </c>
      <c r="GO161" s="121">
        <v>0.32706181341203477</v>
      </c>
      <c r="GP161" s="121">
        <v>4.6319068699786851E-2</v>
      </c>
      <c r="GQ161" s="204">
        <v>4.5499262174126904E-3</v>
      </c>
      <c r="GR161" s="52">
        <v>0.33139999999999997</v>
      </c>
      <c r="GS161" s="52">
        <v>0.66859999999999997</v>
      </c>
      <c r="GT161" s="10">
        <v>0.34399999999999997</v>
      </c>
      <c r="GU161" s="42">
        <v>0.65600000000000003</v>
      </c>
      <c r="GV161" s="207">
        <v>0.37200000000000005</v>
      </c>
      <c r="GW161" s="204">
        <v>0.628</v>
      </c>
      <c r="GX161" s="207">
        <v>0.27070376977841504</v>
      </c>
      <c r="GY161" s="121">
        <v>0.22698078620408718</v>
      </c>
      <c r="GZ161" s="204">
        <v>0.38006051001296642</v>
      </c>
      <c r="HA161" s="42">
        <v>0.77900000000000003</v>
      </c>
      <c r="HB161" s="43">
        <v>0.11199999999999999</v>
      </c>
      <c r="HC161" s="43">
        <v>1.3000000000000001E-2</v>
      </c>
      <c r="HD161" s="43">
        <v>3.5510946762927743E-2</v>
      </c>
      <c r="HE161" s="43">
        <v>0.06</v>
      </c>
      <c r="HF161" s="285">
        <v>0.76867507721300321</v>
      </c>
      <c r="HG161" s="40">
        <v>0.10176412081871958</v>
      </c>
      <c r="HH161" s="40">
        <v>1.1935298120714024E-2</v>
      </c>
      <c r="HI161" s="40">
        <v>4.9782756635083497E-2</v>
      </c>
      <c r="HJ161" s="40">
        <v>6.7842747212479709E-2</v>
      </c>
      <c r="HK161" s="225">
        <v>0.74904422523245384</v>
      </c>
      <c r="HL161" s="228">
        <v>0.10076933968943221</v>
      </c>
      <c r="HM161" s="228">
        <v>1.1894085996129702E-2</v>
      </c>
      <c r="HN161" s="228">
        <v>4.4508424977580591E-2</v>
      </c>
      <c r="HO161" s="228">
        <v>9.3783924104403643E-2</v>
      </c>
      <c r="HP161" s="11">
        <v>0.434</v>
      </c>
      <c r="HQ161" s="9">
        <v>0.41399999999999998</v>
      </c>
      <c r="HR161" s="9">
        <v>9.1999999999999998E-2</v>
      </c>
      <c r="HS161" s="9">
        <v>1.4999999999999999E-2</v>
      </c>
      <c r="HT161" s="174">
        <v>4.4999999999999998E-2</v>
      </c>
      <c r="HU161" s="236">
        <v>19.7</v>
      </c>
      <c r="HV161" s="237">
        <v>22</v>
      </c>
      <c r="HW161" s="237">
        <v>19.2</v>
      </c>
      <c r="HX161" s="137">
        <v>5.5312226254536356E-2</v>
      </c>
      <c r="HY161" s="38">
        <v>0.51303549826888584</v>
      </c>
      <c r="HZ161" s="38">
        <v>0.33892295499103159</v>
      </c>
      <c r="IA161" s="216">
        <v>9.2729320485546246E-2</v>
      </c>
      <c r="IB161" s="18">
        <v>2493</v>
      </c>
      <c r="IC161" s="32">
        <v>2404</v>
      </c>
      <c r="ID161" s="32">
        <v>2623</v>
      </c>
      <c r="IE161" s="32">
        <v>3065</v>
      </c>
      <c r="IF161" s="32">
        <v>2993</v>
      </c>
      <c r="IG161" s="32">
        <v>3251</v>
      </c>
      <c r="IH161" s="32">
        <v>3324</v>
      </c>
      <c r="II161" s="32">
        <v>3367</v>
      </c>
      <c r="IJ161" s="32">
        <v>3372</v>
      </c>
      <c r="IK161" s="32">
        <v>3481</v>
      </c>
      <c r="IL161" s="31">
        <v>3337</v>
      </c>
      <c r="IM161" s="18">
        <v>1338</v>
      </c>
      <c r="IN161" s="32">
        <v>1283</v>
      </c>
      <c r="IO161" s="32">
        <v>1395</v>
      </c>
      <c r="IP161" s="32">
        <v>1534</v>
      </c>
      <c r="IQ161" s="32">
        <v>1416</v>
      </c>
      <c r="IR161" s="32">
        <v>1383</v>
      </c>
      <c r="IS161" s="32">
        <v>1399</v>
      </c>
      <c r="IT161" s="32">
        <v>1419</v>
      </c>
      <c r="IU161" s="32">
        <v>1435</v>
      </c>
      <c r="IV161" s="32">
        <v>1463</v>
      </c>
      <c r="IW161" s="32">
        <v>1503</v>
      </c>
      <c r="IX161" s="18">
        <v>1274</v>
      </c>
      <c r="IY161" s="32">
        <v>1348</v>
      </c>
      <c r="IZ161" s="32">
        <v>1378</v>
      </c>
      <c r="JA161" s="32">
        <v>1506</v>
      </c>
      <c r="JB161" s="32">
        <v>1576</v>
      </c>
      <c r="JC161" s="32">
        <v>1564</v>
      </c>
      <c r="JD161" s="32">
        <v>1487</v>
      </c>
      <c r="JE161" s="32">
        <v>1477</v>
      </c>
      <c r="JF161" s="32">
        <v>1451</v>
      </c>
      <c r="JG161" s="32">
        <v>1442</v>
      </c>
      <c r="JH161" s="32">
        <v>1515</v>
      </c>
      <c r="JI161" s="18">
        <v>5105</v>
      </c>
      <c r="JJ161" s="32">
        <v>5035</v>
      </c>
      <c r="JK161" s="32">
        <v>5396</v>
      </c>
      <c r="JL161" s="32">
        <v>6105</v>
      </c>
      <c r="JM161" s="32">
        <v>5985</v>
      </c>
      <c r="JN161" s="32">
        <v>6198</v>
      </c>
      <c r="JO161" s="32">
        <v>6210</v>
      </c>
      <c r="JP161" s="32">
        <v>6263</v>
      </c>
      <c r="JQ161" s="32">
        <v>6258</v>
      </c>
      <c r="JR161" s="32">
        <v>6386</v>
      </c>
      <c r="JS161" s="31">
        <v>6355</v>
      </c>
      <c r="JT161" s="54">
        <v>0.88900000000000001</v>
      </c>
      <c r="JU161" s="54">
        <v>0.90300000000000002</v>
      </c>
      <c r="JV161" s="174">
        <v>0.92299999999999993</v>
      </c>
      <c r="JW161" s="11">
        <v>0.314</v>
      </c>
      <c r="JX161" s="9">
        <v>0.33600000000000002</v>
      </c>
      <c r="JY161" s="174">
        <v>0.35899999999999999</v>
      </c>
      <c r="JZ161" s="181">
        <v>54.5</v>
      </c>
      <c r="KA161" s="11">
        <v>0.254</v>
      </c>
      <c r="KB161" s="9">
        <v>0.158</v>
      </c>
      <c r="KC161" s="9">
        <v>0.111</v>
      </c>
      <c r="KD161" s="9">
        <v>0.111</v>
      </c>
      <c r="KE161" s="9">
        <v>4.2999999999999997E-2</v>
      </c>
      <c r="KF161" s="174">
        <v>0.11700000000000001</v>
      </c>
    </row>
    <row r="162" spans="1:292" ht="16.5" customHeight="1" x14ac:dyDescent="0.35">
      <c r="A162" s="78" t="s">
        <v>129</v>
      </c>
      <c r="B162" s="46" t="s">
        <v>148</v>
      </c>
      <c r="C162" s="152">
        <v>42805</v>
      </c>
      <c r="D162" s="55">
        <v>43179</v>
      </c>
      <c r="E162" s="55">
        <v>43441</v>
      </c>
      <c r="F162" s="55">
        <v>44308</v>
      </c>
      <c r="G162" s="55">
        <v>44026</v>
      </c>
      <c r="H162" s="32">
        <v>44552</v>
      </c>
      <c r="I162" s="32">
        <v>45279</v>
      </c>
      <c r="J162" s="34">
        <v>46135</v>
      </c>
      <c r="K162" s="34">
        <v>46654</v>
      </c>
      <c r="L162" s="34">
        <v>47148</v>
      </c>
      <c r="M162" s="184">
        <v>47509</v>
      </c>
      <c r="N162" s="140">
        <f t="shared" si="73"/>
        <v>8.7372970447377636E-3</v>
      </c>
      <c r="O162" s="141">
        <f t="shared" si="74"/>
        <v>6.067764422520207E-3</v>
      </c>
      <c r="P162" s="141">
        <f t="shared" si="75"/>
        <v>1.9958104095209594E-2</v>
      </c>
      <c r="Q162" s="141">
        <f t="shared" si="76"/>
        <v>-6.3645391351448951E-3</v>
      </c>
      <c r="R162" s="141">
        <f t="shared" si="77"/>
        <v>1.1947485576704674E-2</v>
      </c>
      <c r="S162" s="141">
        <f t="shared" si="72"/>
        <v>1.6318010414796195E-2</v>
      </c>
      <c r="T162" s="141">
        <f t="shared" si="69"/>
        <v>1.8905011153073168E-2</v>
      </c>
      <c r="U162" s="141">
        <f t="shared" si="68"/>
        <v>1.1249593584046818E-2</v>
      </c>
      <c r="V162" s="141">
        <f t="shared" si="66"/>
        <v>1.0588588331118446E-2</v>
      </c>
      <c r="W162" s="186">
        <f t="shared" si="67"/>
        <v>7.6567404767964708E-3</v>
      </c>
      <c r="X162" s="2">
        <v>0.05</v>
      </c>
      <c r="Y162" s="2">
        <v>0.15</v>
      </c>
      <c r="Z162" s="2">
        <v>0.14000000000000001</v>
      </c>
      <c r="AA162" s="2">
        <v>0.28000000000000003</v>
      </c>
      <c r="AB162" s="2">
        <v>0.13</v>
      </c>
      <c r="AC162" s="3">
        <v>0.26</v>
      </c>
      <c r="AD162" s="77">
        <v>0.05</v>
      </c>
      <c r="AE162" s="2">
        <v>0.15</v>
      </c>
      <c r="AF162" s="2">
        <v>0.16</v>
      </c>
      <c r="AG162" s="2">
        <v>0.25</v>
      </c>
      <c r="AH162" s="2">
        <v>0.14000000000000001</v>
      </c>
      <c r="AI162" s="2">
        <v>0.25</v>
      </c>
      <c r="AJ162" s="10">
        <v>3.3258867987556631E-2</v>
      </c>
      <c r="AK162" s="40">
        <v>0.10125895150009395</v>
      </c>
      <c r="AL162" s="40">
        <v>0.12161513247176232</v>
      </c>
      <c r="AM162" s="40">
        <v>0.23692506837588992</v>
      </c>
      <c r="AN162" s="40">
        <v>0.19036682882017664</v>
      </c>
      <c r="AO162" s="175">
        <v>0.31657515084452054</v>
      </c>
      <c r="AP162" s="56">
        <v>3.7999999999999999E-2</v>
      </c>
      <c r="AQ162" s="38">
        <v>4.2000000000000003E-2</v>
      </c>
      <c r="AR162" s="216">
        <v>4.2800175376328374E-2</v>
      </c>
      <c r="AS162" s="56">
        <v>0.23699999999999999</v>
      </c>
      <c r="AT162" s="38">
        <v>0.253</v>
      </c>
      <c r="AU162" s="216">
        <v>0.26815875733344469</v>
      </c>
      <c r="AV162" s="56">
        <v>6.0000000000000001E-3</v>
      </c>
      <c r="AW162" s="38">
        <v>6.0000000000000001E-3</v>
      </c>
      <c r="AX162" s="216">
        <v>6.5139779109338793E-3</v>
      </c>
      <c r="AY162" s="48">
        <v>1.6E-2</v>
      </c>
      <c r="AZ162" s="38">
        <v>0.02</v>
      </c>
      <c r="BA162" s="216">
        <v>2.4009854479403722E-2</v>
      </c>
      <c r="BB162" s="39">
        <v>0.66500000000000004</v>
      </c>
      <c r="BC162" s="38">
        <v>0.63600000000000001</v>
      </c>
      <c r="BD162" s="216">
        <v>0.61097772303066999</v>
      </c>
      <c r="BE162" s="56">
        <v>3.7999999999999999E-2</v>
      </c>
      <c r="BF162" s="57">
        <v>4.2999999999999997E-2</v>
      </c>
      <c r="BG162" s="218">
        <v>4.753951186921937E-2</v>
      </c>
      <c r="BH162" s="192">
        <v>503.89927751806204</v>
      </c>
      <c r="BI162" s="137">
        <v>0.108</v>
      </c>
      <c r="BJ162" s="38">
        <v>0.11600000000000001</v>
      </c>
      <c r="BK162" s="38">
        <v>0.1</v>
      </c>
      <c r="BL162" s="38">
        <v>0.10199999999999999</v>
      </c>
      <c r="BM162" s="152">
        <v>20515</v>
      </c>
      <c r="BN162" s="55">
        <v>20741</v>
      </c>
      <c r="BO162" s="55">
        <v>20997</v>
      </c>
      <c r="BP162" s="55">
        <v>22072</v>
      </c>
      <c r="BQ162" s="55">
        <v>22569</v>
      </c>
      <c r="BR162" s="32">
        <v>22746</v>
      </c>
      <c r="BS162" s="19">
        <v>22782</v>
      </c>
      <c r="BT162" s="32">
        <v>22824</v>
      </c>
      <c r="BU162" s="32">
        <v>23011</v>
      </c>
      <c r="BV162" s="32">
        <v>23338</v>
      </c>
      <c r="BW162" s="31">
        <v>23519</v>
      </c>
      <c r="BX162" s="98">
        <v>2.0529999999999999</v>
      </c>
      <c r="BY162" s="58">
        <v>2.0499999999999998</v>
      </c>
      <c r="BZ162" s="58">
        <v>2.04</v>
      </c>
      <c r="CA162" s="58">
        <v>1.98</v>
      </c>
      <c r="CB162" s="58">
        <v>1.93</v>
      </c>
      <c r="CC162" s="49">
        <v>1.94</v>
      </c>
      <c r="CD162" s="7">
        <v>1.9590000000000001</v>
      </c>
      <c r="CE162" s="49">
        <v>1.984</v>
      </c>
      <c r="CF162" s="49">
        <v>2.004</v>
      </c>
      <c r="CG162" s="49">
        <v>1.9970000000000001</v>
      </c>
      <c r="CH162" s="189">
        <v>1.994</v>
      </c>
      <c r="CI162" s="207">
        <v>0.45786377195889955</v>
      </c>
      <c r="CJ162" s="121">
        <v>0.38602088167053367</v>
      </c>
      <c r="CK162" s="121">
        <v>7.2132913490222078E-2</v>
      </c>
      <c r="CL162" s="121">
        <v>4.2873812743684465E-2</v>
      </c>
      <c r="CM162" s="121">
        <v>2.3354856031397395E-2</v>
      </c>
      <c r="CN162" s="121">
        <v>1.0896669747207217E-2</v>
      </c>
      <c r="CO162" s="121">
        <v>6.8570943580556322E-3</v>
      </c>
      <c r="CP162" s="207">
        <v>0.13001325820351342</v>
      </c>
      <c r="CQ162" s="121">
        <v>0.11820517069937024</v>
      </c>
      <c r="CR162" s="121">
        <v>0.10353828306264501</v>
      </c>
      <c r="CS162" s="121">
        <v>0.12035962877030162</v>
      </c>
      <c r="CT162" s="121">
        <v>0.15611534637056679</v>
      </c>
      <c r="CU162" s="121">
        <v>9.8566456745111039E-2</v>
      </c>
      <c r="CV162" s="121">
        <v>0.12325986078886311</v>
      </c>
      <c r="CW162" s="121">
        <v>9.3688453240901651E-2</v>
      </c>
      <c r="CX162" s="121">
        <v>4.1481928540787985E-2</v>
      </c>
      <c r="CY162" s="204">
        <v>1.4771613577939137E-2</v>
      </c>
      <c r="CZ162" s="129">
        <v>35609</v>
      </c>
      <c r="DA162" s="93">
        <v>44728</v>
      </c>
      <c r="DB162" s="222">
        <v>53441</v>
      </c>
      <c r="DC162" s="21">
        <v>240</v>
      </c>
      <c r="DD162" s="19">
        <v>135</v>
      </c>
      <c r="DE162" s="19">
        <v>645</v>
      </c>
      <c r="DF162" s="19">
        <v>425</v>
      </c>
      <c r="DG162" s="19">
        <v>64</v>
      </c>
      <c r="DH162" s="19">
        <v>25</v>
      </c>
      <c r="DI162" s="19">
        <v>178</v>
      </c>
      <c r="DJ162" s="19">
        <v>163</v>
      </c>
      <c r="DK162" s="19">
        <v>130</v>
      </c>
      <c r="DL162" s="19">
        <v>152</v>
      </c>
      <c r="DM162" s="20">
        <v>144</v>
      </c>
      <c r="DN162" s="21">
        <v>178</v>
      </c>
      <c r="DO162" s="19">
        <v>85</v>
      </c>
      <c r="DP162" s="19">
        <v>536</v>
      </c>
      <c r="DQ162" s="19">
        <v>347</v>
      </c>
      <c r="DR162" s="19">
        <v>60</v>
      </c>
      <c r="DS162" s="19">
        <v>25</v>
      </c>
      <c r="DT162" s="19">
        <v>172</v>
      </c>
      <c r="DU162" s="19">
        <v>148</v>
      </c>
      <c r="DV162" s="19">
        <v>130</v>
      </c>
      <c r="DW162" s="50">
        <v>85</v>
      </c>
      <c r="DX162" s="201">
        <v>144</v>
      </c>
      <c r="DY162" s="21">
        <v>62</v>
      </c>
      <c r="DZ162" s="19">
        <v>50</v>
      </c>
      <c r="EA162" s="19">
        <v>109</v>
      </c>
      <c r="EB162" s="19">
        <v>78</v>
      </c>
      <c r="EC162" s="19">
        <v>4</v>
      </c>
      <c r="ED162" s="19">
        <v>0</v>
      </c>
      <c r="EE162" s="19">
        <v>6</v>
      </c>
      <c r="EF162" s="19">
        <v>15</v>
      </c>
      <c r="EG162" s="19">
        <v>0</v>
      </c>
      <c r="EH162" s="19">
        <v>67</v>
      </c>
      <c r="EI162" s="20">
        <v>0</v>
      </c>
      <c r="EJ162" s="59">
        <v>129000</v>
      </c>
      <c r="EK162" s="51">
        <v>150000</v>
      </c>
      <c r="EL162" s="51">
        <v>169000</v>
      </c>
      <c r="EM162" s="51">
        <v>202750</v>
      </c>
      <c r="EN162" s="51">
        <v>289000</v>
      </c>
      <c r="EO162" s="51">
        <v>360000</v>
      </c>
      <c r="EP162" s="51">
        <v>397000</v>
      </c>
      <c r="EQ162" s="51">
        <v>360000</v>
      </c>
      <c r="ER162" s="60">
        <v>285000</v>
      </c>
      <c r="ES162" s="51">
        <v>225000</v>
      </c>
      <c r="ET162" s="51">
        <v>215000</v>
      </c>
      <c r="EU162" s="51">
        <v>209750</v>
      </c>
      <c r="EV162" s="51">
        <v>215000</v>
      </c>
      <c r="EW162" s="51">
        <v>251000</v>
      </c>
      <c r="EX162" s="51">
        <v>310000</v>
      </c>
      <c r="EY162" s="51">
        <v>315000</v>
      </c>
      <c r="EZ162" s="51">
        <v>339000</v>
      </c>
      <c r="FA162" s="51">
        <v>351750</v>
      </c>
      <c r="FB162" s="51">
        <v>395000</v>
      </c>
      <c r="FC162" s="51">
        <v>427500</v>
      </c>
      <c r="FD162" s="51">
        <v>514500</v>
      </c>
      <c r="FE162" s="240">
        <v>611750</v>
      </c>
      <c r="FF162" s="48">
        <v>0.16279069767441862</v>
      </c>
      <c r="FG162" s="61">
        <v>0.12666666666666668</v>
      </c>
      <c r="FH162" s="61">
        <v>0.19970414201183431</v>
      </c>
      <c r="FI162" s="9">
        <v>0.42540073982737359</v>
      </c>
      <c r="FJ162" s="9">
        <v>0.24567474048442905</v>
      </c>
      <c r="FK162" s="9">
        <v>0.10277777777777786</v>
      </c>
      <c r="FL162" s="9">
        <v>-9.3198992443324968E-2</v>
      </c>
      <c r="FM162" s="9">
        <v>-0.20833333333333337</v>
      </c>
      <c r="FN162" s="9">
        <v>-0.21052631578947367</v>
      </c>
      <c r="FO162" s="61">
        <v>-4.4444444444444446E-2</v>
      </c>
      <c r="FP162" s="9">
        <v>-2.441860465116279E-2</v>
      </c>
      <c r="FQ162" s="9">
        <f t="shared" si="78"/>
        <v>2.5029797377830752E-2</v>
      </c>
      <c r="FR162" s="40">
        <v>0.15137614678899092</v>
      </c>
      <c r="FS162" s="40">
        <v>0.23505976095617531</v>
      </c>
      <c r="FT162" s="40">
        <v>1.6129032258064516E-2</v>
      </c>
      <c r="FU162" s="40">
        <v>7.6190476190476197E-2</v>
      </c>
      <c r="FV162" s="40">
        <v>3.7610619469026552E-2</v>
      </c>
      <c r="FW162" s="40">
        <v>0.12295664534470505</v>
      </c>
      <c r="FX162" s="40">
        <v>8.2000000000000003E-2</v>
      </c>
      <c r="FY162" s="40">
        <v>0.20399999999999999</v>
      </c>
      <c r="FZ162" s="175">
        <v>0.189</v>
      </c>
      <c r="GA162" s="194">
        <v>13706</v>
      </c>
      <c r="GB162" s="39">
        <v>0.38059535710318781</v>
      </c>
      <c r="GC162" s="198">
        <v>8504</v>
      </c>
      <c r="GD162" s="39">
        <v>0.23614350771964901</v>
      </c>
      <c r="GE162" s="198">
        <v>2931</v>
      </c>
      <c r="GF162" s="39">
        <v>8.1389536821059649E-2</v>
      </c>
      <c r="GG162" s="198">
        <v>8724</v>
      </c>
      <c r="GH162" s="39">
        <v>0.24225258247250916</v>
      </c>
      <c r="GI162" s="198">
        <v>2147</v>
      </c>
      <c r="GJ162" s="39">
        <v>5.9619015883594355E-2</v>
      </c>
      <c r="GK162" s="207">
        <v>1.0316539608882996E-2</v>
      </c>
      <c r="GL162" s="121">
        <v>7.2091481604242627E-3</v>
      </c>
      <c r="GM162" s="121">
        <v>0.11397911832946636</v>
      </c>
      <c r="GN162" s="121">
        <v>0.27664070268478619</v>
      </c>
      <c r="GO162" s="121">
        <v>0.41833775273450446</v>
      </c>
      <c r="GP162" s="121">
        <v>0.14281571097116341</v>
      </c>
      <c r="GQ162" s="204">
        <v>3.0701027510772291E-2</v>
      </c>
      <c r="GR162" s="52">
        <v>0.39169999999999999</v>
      </c>
      <c r="GS162" s="52">
        <v>0.60829999999999995</v>
      </c>
      <c r="GT162" s="10">
        <v>0.41299999999999998</v>
      </c>
      <c r="GU162" s="42">
        <v>0.58699999999999997</v>
      </c>
      <c r="GV162" s="207">
        <v>0.39100000000000001</v>
      </c>
      <c r="GW162" s="204">
        <v>0.60899999999999999</v>
      </c>
      <c r="GX162" s="207">
        <v>0.26024962107744992</v>
      </c>
      <c r="GY162" s="121">
        <v>0.20975472230053566</v>
      </c>
      <c r="GZ162" s="204">
        <v>0.36487703687529</v>
      </c>
      <c r="HA162" s="42">
        <v>0.73699999999999999</v>
      </c>
      <c r="HB162" s="43">
        <v>0.122</v>
      </c>
      <c r="HC162" s="43">
        <v>2.2000000000000002E-2</v>
      </c>
      <c r="HD162" s="43">
        <v>6.0283891730360327E-2</v>
      </c>
      <c r="HE162" s="43">
        <v>5.9000000000000004E-2</v>
      </c>
      <c r="HF162" s="285">
        <v>0.76439763939763938</v>
      </c>
      <c r="HG162" s="40">
        <v>7.9721204721204725E-2</v>
      </c>
      <c r="HH162" s="40">
        <v>1.6229141229141229E-2</v>
      </c>
      <c r="HI162" s="40">
        <v>4.3142043142043139E-2</v>
      </c>
      <c r="HJ162" s="40">
        <v>9.6509971509971509E-2</v>
      </c>
      <c r="HK162" s="225">
        <v>0.70922570016474462</v>
      </c>
      <c r="HL162" s="228">
        <v>7.1663920922570012E-2</v>
      </c>
      <c r="HM162" s="228">
        <v>1.8327841845140032E-2</v>
      </c>
      <c r="HN162" s="228">
        <v>3.8509060955518946E-2</v>
      </c>
      <c r="HO162" s="228">
        <v>0.16227347611202636</v>
      </c>
      <c r="HP162" s="11">
        <v>0.47899999999999998</v>
      </c>
      <c r="HQ162" s="9">
        <v>0.29599999999999999</v>
      </c>
      <c r="HR162" s="9">
        <v>0.13400000000000001</v>
      </c>
      <c r="HS162" s="9">
        <v>2.6000000000000002E-2</v>
      </c>
      <c r="HT162" s="174">
        <v>6.5000000000000002E-2</v>
      </c>
      <c r="HU162" s="236">
        <v>21.4</v>
      </c>
      <c r="HV162" s="237">
        <v>23</v>
      </c>
      <c r="HW162" s="237">
        <v>20.7</v>
      </c>
      <c r="HX162" s="137">
        <v>8.309625918220033E-2</v>
      </c>
      <c r="HY162" s="38">
        <v>0.51556197189079023</v>
      </c>
      <c r="HZ162" s="38">
        <v>0.31607999660311664</v>
      </c>
      <c r="IA162" s="216">
        <v>8.5261772323892829E-2</v>
      </c>
      <c r="IB162" s="18">
        <v>3008</v>
      </c>
      <c r="IC162" s="32">
        <v>3033</v>
      </c>
      <c r="ID162" s="32">
        <v>2872</v>
      </c>
      <c r="IE162" s="32">
        <v>2792</v>
      </c>
      <c r="IF162" s="32">
        <v>2684</v>
      </c>
      <c r="IG162" s="32">
        <v>2589</v>
      </c>
      <c r="IH162" s="32">
        <v>2705</v>
      </c>
      <c r="II162" s="32">
        <v>2679</v>
      </c>
      <c r="IJ162" s="32">
        <v>2735</v>
      </c>
      <c r="IK162" s="32">
        <v>2818</v>
      </c>
      <c r="IL162" s="31">
        <v>2590</v>
      </c>
      <c r="IM162" s="18">
        <v>1279</v>
      </c>
      <c r="IN162" s="32">
        <v>1576</v>
      </c>
      <c r="IO162" s="32">
        <v>1480</v>
      </c>
      <c r="IP162" s="32">
        <v>1493</v>
      </c>
      <c r="IQ162" s="32">
        <v>1428</v>
      </c>
      <c r="IR162" s="32">
        <v>1348</v>
      </c>
      <c r="IS162" s="32">
        <v>1318</v>
      </c>
      <c r="IT162" s="32">
        <v>1149</v>
      </c>
      <c r="IU162" s="32">
        <v>1206</v>
      </c>
      <c r="IV162" s="32">
        <v>1248</v>
      </c>
      <c r="IW162" s="32">
        <v>1291</v>
      </c>
      <c r="IX162" s="18">
        <v>1530</v>
      </c>
      <c r="IY162" s="32">
        <v>1170</v>
      </c>
      <c r="IZ162" s="32">
        <v>1447</v>
      </c>
      <c r="JA162" s="32">
        <v>1487</v>
      </c>
      <c r="JB162" s="32">
        <v>1658</v>
      </c>
      <c r="JC162" s="32">
        <v>1629</v>
      </c>
      <c r="JD162" s="32">
        <v>1573</v>
      </c>
      <c r="JE162" s="32">
        <v>1554</v>
      </c>
      <c r="JF162" s="32">
        <v>1350</v>
      </c>
      <c r="JG162" s="32">
        <v>1388</v>
      </c>
      <c r="JH162" s="32">
        <v>1273</v>
      </c>
      <c r="JI162" s="18">
        <v>5817</v>
      </c>
      <c r="JJ162" s="32">
        <v>5779</v>
      </c>
      <c r="JK162" s="32">
        <v>5799</v>
      </c>
      <c r="JL162" s="32">
        <v>5772</v>
      </c>
      <c r="JM162" s="32">
        <v>5770</v>
      </c>
      <c r="JN162" s="32">
        <v>5566</v>
      </c>
      <c r="JO162" s="32">
        <v>5596</v>
      </c>
      <c r="JP162" s="32">
        <v>5382</v>
      </c>
      <c r="JQ162" s="32">
        <v>5291</v>
      </c>
      <c r="JR162" s="32">
        <v>5454</v>
      </c>
      <c r="JS162" s="31">
        <v>5154</v>
      </c>
      <c r="JT162" s="54">
        <v>0.81699999999999995</v>
      </c>
      <c r="JU162" s="54">
        <v>0.88700000000000001</v>
      </c>
      <c r="JV162" s="174">
        <v>0.89</v>
      </c>
      <c r="JW162" s="11">
        <v>0.26600000000000001</v>
      </c>
      <c r="JX162" s="9">
        <v>0.32900000000000001</v>
      </c>
      <c r="JY162" s="174">
        <v>0.36299999999999999</v>
      </c>
      <c r="JZ162" s="182">
        <v>55.4</v>
      </c>
      <c r="KA162" s="11">
        <v>0.28100000000000003</v>
      </c>
      <c r="KB162" s="9">
        <v>0.154</v>
      </c>
      <c r="KC162" s="9">
        <v>0.125</v>
      </c>
      <c r="KD162" s="9">
        <v>9.9000000000000005E-2</v>
      </c>
      <c r="KE162" s="9">
        <v>5.1999999999999998E-2</v>
      </c>
      <c r="KF162" s="174">
        <v>0.121</v>
      </c>
    </row>
    <row r="163" spans="1:292" ht="16.5" customHeight="1" x14ac:dyDescent="0.35">
      <c r="A163" s="78" t="s">
        <v>129</v>
      </c>
      <c r="B163" s="46" t="s">
        <v>149</v>
      </c>
      <c r="C163" s="152">
        <v>36189</v>
      </c>
      <c r="D163" s="55">
        <v>39844</v>
      </c>
      <c r="E163" s="55">
        <v>46634</v>
      </c>
      <c r="F163" s="55">
        <v>54439</v>
      </c>
      <c r="G163" s="55">
        <v>63041</v>
      </c>
      <c r="H163" s="32">
        <v>68386</v>
      </c>
      <c r="I163" s="32">
        <v>70180</v>
      </c>
      <c r="J163" s="34">
        <v>72103</v>
      </c>
      <c r="K163" s="34">
        <v>73722</v>
      </c>
      <c r="L163" s="34">
        <v>79127</v>
      </c>
      <c r="M163" s="184">
        <v>78575</v>
      </c>
      <c r="N163" s="140">
        <f t="shared" si="73"/>
        <v>0.10099754068915968</v>
      </c>
      <c r="O163" s="141">
        <f t="shared" si="74"/>
        <v>0.17041461700632465</v>
      </c>
      <c r="P163" s="141">
        <f t="shared" si="75"/>
        <v>0.16736715700990693</v>
      </c>
      <c r="Q163" s="141">
        <f t="shared" si="76"/>
        <v>0.15801171953930088</v>
      </c>
      <c r="R163" s="141">
        <f t="shared" si="77"/>
        <v>8.4786091591186691E-2</v>
      </c>
      <c r="S163" s="141">
        <f t="shared" si="72"/>
        <v>2.623343959289913E-2</v>
      </c>
      <c r="T163" s="141">
        <f t="shared" si="69"/>
        <v>2.7400968937019092E-2</v>
      </c>
      <c r="U163" s="141">
        <f t="shared" si="68"/>
        <v>2.2453989431785084E-2</v>
      </c>
      <c r="V163" s="141">
        <f t="shared" si="66"/>
        <v>7.3315970809256392E-2</v>
      </c>
      <c r="W163" s="186">
        <f t="shared" si="67"/>
        <v>-6.9761269857317983E-3</v>
      </c>
      <c r="X163" s="2">
        <v>0.11</v>
      </c>
      <c r="Y163" s="2">
        <v>0.33</v>
      </c>
      <c r="Z163" s="2">
        <v>0.21</v>
      </c>
      <c r="AA163" s="2">
        <v>0.24</v>
      </c>
      <c r="AB163" s="2">
        <v>0.05</v>
      </c>
      <c r="AC163" s="3">
        <v>0.06</v>
      </c>
      <c r="AD163" s="77">
        <v>0.11</v>
      </c>
      <c r="AE163" s="2">
        <v>0.28000000000000003</v>
      </c>
      <c r="AF163" s="2">
        <v>0.23</v>
      </c>
      <c r="AG163" s="2">
        <v>0.27</v>
      </c>
      <c r="AH163" s="2">
        <v>0.06</v>
      </c>
      <c r="AI163" s="2">
        <v>0.06</v>
      </c>
      <c r="AJ163" s="10">
        <v>8.6673567085004524E-2</v>
      </c>
      <c r="AK163" s="40">
        <v>0.27029369905550527</v>
      </c>
      <c r="AL163" s="40">
        <v>0.24149307801785483</v>
      </c>
      <c r="AM163" s="40">
        <v>0.2627636175443136</v>
      </c>
      <c r="AN163" s="40">
        <v>7.6724026394100142E-2</v>
      </c>
      <c r="AO163" s="175">
        <v>6.2052011903221634E-2</v>
      </c>
      <c r="AP163" s="56">
        <v>0.154</v>
      </c>
      <c r="AQ163" s="38">
        <v>0.114</v>
      </c>
      <c r="AR163" s="216">
        <v>9.6118514684952777E-2</v>
      </c>
      <c r="AS163" s="56">
        <v>0.56200000000000006</v>
      </c>
      <c r="AT163" s="38">
        <v>0.71799999999999997</v>
      </c>
      <c r="AU163" s="216">
        <v>0.76831414154483113</v>
      </c>
      <c r="AV163" s="56">
        <v>4.0000000000000001E-3</v>
      </c>
      <c r="AW163" s="38">
        <v>2E-3</v>
      </c>
      <c r="AX163" s="216">
        <v>7.762970630094449E-4</v>
      </c>
      <c r="AY163" s="48">
        <v>2.5999999999999999E-2</v>
      </c>
      <c r="AZ163" s="38">
        <v>2.3E-2</v>
      </c>
      <c r="BA163" s="216">
        <v>1.3507568896364341E-2</v>
      </c>
      <c r="BB163" s="39">
        <v>0.22800000000000001</v>
      </c>
      <c r="BC163" s="38">
        <v>0.11</v>
      </c>
      <c r="BD163" s="216">
        <v>8.6880579635140384E-2</v>
      </c>
      <c r="BE163" s="56">
        <v>2.5999999999999999E-2</v>
      </c>
      <c r="BF163" s="57">
        <v>3.3000000000000002E-2</v>
      </c>
      <c r="BG163" s="218">
        <v>3.4402898175701899E-2</v>
      </c>
      <c r="BH163" s="192">
        <v>2554.9856642242748</v>
      </c>
      <c r="BI163" s="137">
        <v>0.28999999999999998</v>
      </c>
      <c r="BJ163" s="38">
        <v>0.25600000000000001</v>
      </c>
      <c r="BK163" s="38">
        <v>0.22600000000000001</v>
      </c>
      <c r="BL163" s="38">
        <v>0.223</v>
      </c>
      <c r="BM163" s="152">
        <v>9652</v>
      </c>
      <c r="BN163" s="55">
        <v>10223</v>
      </c>
      <c r="BO163" s="55">
        <v>11590</v>
      </c>
      <c r="BP163" s="55">
        <v>13505</v>
      </c>
      <c r="BQ163" s="55">
        <v>15632</v>
      </c>
      <c r="BR163" s="32">
        <v>16365</v>
      </c>
      <c r="BS163" s="19">
        <v>16561</v>
      </c>
      <c r="BT163" s="32">
        <v>16747</v>
      </c>
      <c r="BU163" s="32">
        <v>17037</v>
      </c>
      <c r="BV163" s="32">
        <v>18356</v>
      </c>
      <c r="BW163" s="31">
        <v>18639</v>
      </c>
      <c r="BX163" s="98">
        <v>3.7250000000000001</v>
      </c>
      <c r="BY163" s="58">
        <v>3.88</v>
      </c>
      <c r="BZ163" s="58">
        <v>4</v>
      </c>
      <c r="CA163" s="58">
        <v>4.01</v>
      </c>
      <c r="CB163" s="58">
        <v>4.0199999999999996</v>
      </c>
      <c r="CC163" s="49">
        <v>4.16</v>
      </c>
      <c r="CD163" s="7">
        <v>4.2149999999999999</v>
      </c>
      <c r="CE163" s="49">
        <v>4.2690000000000001</v>
      </c>
      <c r="CF163" s="49">
        <v>4.3129999999999997</v>
      </c>
      <c r="CG163" s="49">
        <v>4.298</v>
      </c>
      <c r="CH163" s="189">
        <v>4.29</v>
      </c>
      <c r="CI163" s="207">
        <v>9.8821607747054022E-2</v>
      </c>
      <c r="CJ163" s="121">
        <v>0.14794073036985184</v>
      </c>
      <c r="CK163" s="121">
        <v>0.17885894294714735</v>
      </c>
      <c r="CL163" s="121">
        <v>0.17426102095596763</v>
      </c>
      <c r="CM163" s="121">
        <v>0.16203681936446182</v>
      </c>
      <c r="CN163" s="121">
        <v>0.10869484878334573</v>
      </c>
      <c r="CO163" s="121">
        <v>0.12938602983217154</v>
      </c>
      <c r="CP163" s="207">
        <v>7.4495391436238484E-2</v>
      </c>
      <c r="CQ163" s="121">
        <v>7.6070470190176182E-2</v>
      </c>
      <c r="CR163" s="121">
        <v>8.4120872710302177E-2</v>
      </c>
      <c r="CS163" s="121">
        <v>0.14368218410920547</v>
      </c>
      <c r="CT163" s="121">
        <v>0.21111888927779723</v>
      </c>
      <c r="CU163" s="121">
        <v>0.16054136040135339</v>
      </c>
      <c r="CV163" s="121">
        <v>0.16631664916579161</v>
      </c>
      <c r="CW163" s="121">
        <v>7.4564424316292219E-2</v>
      </c>
      <c r="CX163" s="121">
        <v>7.6694836439614835E-3</v>
      </c>
      <c r="CY163" s="204">
        <v>1.4202747488817565E-3</v>
      </c>
      <c r="CZ163" s="129">
        <v>35042</v>
      </c>
      <c r="DA163" s="93">
        <v>50471</v>
      </c>
      <c r="DB163" s="222">
        <v>63829</v>
      </c>
      <c r="DC163" s="21">
        <v>79</v>
      </c>
      <c r="DD163" s="19">
        <v>677</v>
      </c>
      <c r="DE163" s="19">
        <v>1573</v>
      </c>
      <c r="DF163" s="19">
        <v>1033</v>
      </c>
      <c r="DG163" s="19">
        <v>117</v>
      </c>
      <c r="DH163" s="19">
        <v>207</v>
      </c>
      <c r="DI163" s="19">
        <v>223</v>
      </c>
      <c r="DJ163" s="19">
        <v>226</v>
      </c>
      <c r="DK163" s="19">
        <v>43</v>
      </c>
      <c r="DL163" s="19">
        <v>73</v>
      </c>
      <c r="DM163" s="20">
        <v>230</v>
      </c>
      <c r="DN163" s="21">
        <v>9</v>
      </c>
      <c r="DO163" s="19">
        <v>491</v>
      </c>
      <c r="DP163" s="19">
        <v>1573</v>
      </c>
      <c r="DQ163" s="19">
        <v>713</v>
      </c>
      <c r="DR163" s="19">
        <v>117</v>
      </c>
      <c r="DS163" s="19">
        <v>207</v>
      </c>
      <c r="DT163" s="19">
        <v>79</v>
      </c>
      <c r="DU163" s="19">
        <v>100</v>
      </c>
      <c r="DV163" s="19">
        <v>43</v>
      </c>
      <c r="DW163" s="50">
        <v>73</v>
      </c>
      <c r="DX163" s="201">
        <v>221</v>
      </c>
      <c r="DY163" s="21">
        <v>70</v>
      </c>
      <c r="DZ163" s="19">
        <v>186</v>
      </c>
      <c r="EA163" s="19">
        <v>0</v>
      </c>
      <c r="EB163" s="19">
        <v>320</v>
      </c>
      <c r="EC163" s="19">
        <v>0</v>
      </c>
      <c r="ED163" s="19">
        <v>0</v>
      </c>
      <c r="EE163" s="19">
        <v>144</v>
      </c>
      <c r="EF163" s="19">
        <v>126</v>
      </c>
      <c r="EG163" s="19">
        <v>0</v>
      </c>
      <c r="EH163" s="19">
        <v>0</v>
      </c>
      <c r="EI163" s="20">
        <v>9</v>
      </c>
      <c r="EJ163" s="59">
        <v>97000</v>
      </c>
      <c r="EK163" s="51">
        <v>117000</v>
      </c>
      <c r="EL163" s="51">
        <v>140000</v>
      </c>
      <c r="EM163" s="51">
        <v>186000</v>
      </c>
      <c r="EN163" s="51">
        <v>273500</v>
      </c>
      <c r="EO163" s="51">
        <v>350000</v>
      </c>
      <c r="EP163" s="51">
        <v>399000</v>
      </c>
      <c r="EQ163" s="51">
        <v>355000</v>
      </c>
      <c r="ER163" s="60">
        <v>196000</v>
      </c>
      <c r="ES163" s="51">
        <v>145000</v>
      </c>
      <c r="ET163" s="51">
        <v>160000</v>
      </c>
      <c r="EU163" s="51">
        <v>150000</v>
      </c>
      <c r="EV163" s="51">
        <v>155000</v>
      </c>
      <c r="EW163" s="51">
        <v>195000</v>
      </c>
      <c r="EX163" s="51">
        <v>235000</v>
      </c>
      <c r="EY163" s="51">
        <v>253000</v>
      </c>
      <c r="EZ163" s="51">
        <v>275000</v>
      </c>
      <c r="FA163" s="51">
        <v>295000</v>
      </c>
      <c r="FB163" s="51">
        <v>322000</v>
      </c>
      <c r="FC163" s="51">
        <v>359000</v>
      </c>
      <c r="FD163" s="51">
        <v>373500</v>
      </c>
      <c r="FE163" s="240">
        <v>451500</v>
      </c>
      <c r="FF163" s="48">
        <v>0.20618556701030927</v>
      </c>
      <c r="FG163" s="61">
        <v>0.19658119658119658</v>
      </c>
      <c r="FH163" s="61">
        <v>0.32857142857142857</v>
      </c>
      <c r="FI163" s="9">
        <v>0.47043010752688175</v>
      </c>
      <c r="FJ163" s="9">
        <v>0.27970749542961615</v>
      </c>
      <c r="FK163" s="9">
        <v>0.1399999999999999</v>
      </c>
      <c r="FL163" s="9">
        <v>-0.11027568922305764</v>
      </c>
      <c r="FM163" s="9">
        <v>-0.44788732394366193</v>
      </c>
      <c r="FN163" s="9">
        <v>-0.26020408163265307</v>
      </c>
      <c r="FO163" s="61">
        <v>0.10344827586206896</v>
      </c>
      <c r="FP163" s="9">
        <v>-6.25E-2</v>
      </c>
      <c r="FQ163" s="9">
        <f t="shared" si="78"/>
        <v>3.3333333333333333E-2</v>
      </c>
      <c r="FR163" s="40">
        <v>0.25806451612903225</v>
      </c>
      <c r="FS163" s="40">
        <v>0.20512820512820512</v>
      </c>
      <c r="FT163" s="40">
        <v>7.6595744680851063E-2</v>
      </c>
      <c r="FU163" s="40">
        <v>8.6956521739130432E-2</v>
      </c>
      <c r="FV163" s="40">
        <v>7.2999999999999995E-2</v>
      </c>
      <c r="FW163" s="40">
        <v>9.152542372881356E-2</v>
      </c>
      <c r="FX163" s="40">
        <v>0.115</v>
      </c>
      <c r="FY163" s="40">
        <v>0.04</v>
      </c>
      <c r="FZ163" s="175">
        <v>0.20899999999999999</v>
      </c>
      <c r="GA163" s="194">
        <v>14899</v>
      </c>
      <c r="GB163" s="39">
        <v>0.76499281166563982</v>
      </c>
      <c r="GC163" s="198">
        <v>542</v>
      </c>
      <c r="GD163" s="39">
        <v>2.7829123023208051E-2</v>
      </c>
      <c r="GE163" s="198">
        <v>637</v>
      </c>
      <c r="GF163" s="39">
        <v>3.2706921339084004E-2</v>
      </c>
      <c r="GG163" s="198">
        <v>1725</v>
      </c>
      <c r="GH163" s="39">
        <v>8.8570548367221197E-2</v>
      </c>
      <c r="GI163" s="198">
        <v>1673</v>
      </c>
      <c r="GJ163" s="39">
        <v>8.5900595604846988E-2</v>
      </c>
      <c r="GK163" s="207">
        <v>3.7393536343483844E-2</v>
      </c>
      <c r="GL163" s="121">
        <v>3.3309998833274998E-2</v>
      </c>
      <c r="GM163" s="121">
        <v>0.37953564344883911</v>
      </c>
      <c r="GN163" s="121">
        <v>0.38863609847159025</v>
      </c>
      <c r="GO163" s="121">
        <v>0.12145607280364018</v>
      </c>
      <c r="GP163" s="121">
        <v>3.1501575078753938E-2</v>
      </c>
      <c r="GQ163" s="204">
        <v>8.1670750204176877E-3</v>
      </c>
      <c r="GR163" s="52">
        <v>0.31859999999999999</v>
      </c>
      <c r="GS163" s="52">
        <v>0.68140000000000001</v>
      </c>
      <c r="GT163" s="10">
        <v>0.33700000000000002</v>
      </c>
      <c r="GU163" s="42">
        <v>0.66300000000000003</v>
      </c>
      <c r="GV163" s="207">
        <v>0.36799999999999999</v>
      </c>
      <c r="GW163" s="204">
        <v>0.63200000000000001</v>
      </c>
      <c r="GX163" s="207">
        <v>0.28444750818593428</v>
      </c>
      <c r="GY163" s="121">
        <v>0.25220425667936391</v>
      </c>
      <c r="GZ163" s="204">
        <v>0.38629932311593057</v>
      </c>
      <c r="HA163" s="42">
        <v>0.67799999999999994</v>
      </c>
      <c r="HB163" s="43">
        <v>0.245</v>
      </c>
      <c r="HC163" s="43">
        <v>1.6E-2</v>
      </c>
      <c r="HD163" s="43">
        <v>4.093264248704663E-2</v>
      </c>
      <c r="HE163" s="43">
        <v>0.02</v>
      </c>
      <c r="HF163" s="285">
        <v>0.71004636785162289</v>
      </c>
      <c r="HG163" s="40">
        <v>0.22472952086553322</v>
      </c>
      <c r="HH163" s="40">
        <v>1.8370501214396113E-2</v>
      </c>
      <c r="HI163" s="40">
        <v>2.6407595495694415E-2</v>
      </c>
      <c r="HJ163" s="40">
        <v>2.0446014572753368E-2</v>
      </c>
      <c r="HK163" s="225">
        <v>0.77185853070036192</v>
      </c>
      <c r="HL163" s="228">
        <v>0.15458124325353992</v>
      </c>
      <c r="HM163" s="228">
        <v>9.7149025334941908E-3</v>
      </c>
      <c r="HN163" s="228">
        <v>3.3144961584862534E-2</v>
      </c>
      <c r="HO163" s="228">
        <v>3.0700361927741445E-2</v>
      </c>
      <c r="HP163" s="11">
        <v>0.17199999999999999</v>
      </c>
      <c r="HQ163" s="9">
        <v>0.27799999999999997</v>
      </c>
      <c r="HR163" s="9">
        <v>0.22800000000000001</v>
      </c>
      <c r="HS163" s="9">
        <v>9.1999999999999998E-2</v>
      </c>
      <c r="HT163" s="174">
        <v>0.23</v>
      </c>
      <c r="HU163" s="236">
        <v>37.9</v>
      </c>
      <c r="HV163" s="237">
        <v>41</v>
      </c>
      <c r="HW163" s="237">
        <v>37.4</v>
      </c>
      <c r="HX163" s="137">
        <v>3.2203594258834879E-2</v>
      </c>
      <c r="HY163" s="38">
        <v>0.20920274996984684</v>
      </c>
      <c r="HZ163" s="38">
        <v>0.38620190568085877</v>
      </c>
      <c r="IA163" s="216">
        <v>0.37239175009045955</v>
      </c>
      <c r="IB163" s="18">
        <v>4542</v>
      </c>
      <c r="IC163" s="32">
        <v>4969</v>
      </c>
      <c r="ID163" s="32">
        <v>5562</v>
      </c>
      <c r="IE163" s="32">
        <v>6482</v>
      </c>
      <c r="IF163" s="32">
        <v>7248</v>
      </c>
      <c r="IG163" s="32">
        <v>7817</v>
      </c>
      <c r="IH163" s="32">
        <v>8384</v>
      </c>
      <c r="II163" s="32">
        <v>8437</v>
      </c>
      <c r="IJ163" s="32">
        <v>8802</v>
      </c>
      <c r="IK163" s="32">
        <v>8618</v>
      </c>
      <c r="IL163" s="31">
        <v>8101</v>
      </c>
      <c r="IM163" s="18">
        <v>1867</v>
      </c>
      <c r="IN163" s="32">
        <v>2107</v>
      </c>
      <c r="IO163" s="32">
        <v>2476</v>
      </c>
      <c r="IP163" s="32">
        <v>2709</v>
      </c>
      <c r="IQ163" s="32">
        <v>2491</v>
      </c>
      <c r="IR163" s="32">
        <v>2489</v>
      </c>
      <c r="IS163" s="32">
        <v>2504</v>
      </c>
      <c r="IT163" s="32">
        <v>2532</v>
      </c>
      <c r="IU163" s="32">
        <v>2608</v>
      </c>
      <c r="IV163" s="32">
        <v>3091</v>
      </c>
      <c r="IW163" s="32">
        <v>3119</v>
      </c>
      <c r="IX163" s="18">
        <v>2212</v>
      </c>
      <c r="IY163" s="32">
        <v>2635</v>
      </c>
      <c r="IZ163" s="32">
        <v>3152</v>
      </c>
      <c r="JA163" s="32">
        <v>3429</v>
      </c>
      <c r="JB163" s="32">
        <v>3670</v>
      </c>
      <c r="JC163" s="32">
        <v>3318</v>
      </c>
      <c r="JD163" s="32">
        <v>3259</v>
      </c>
      <c r="JE163" s="32">
        <v>2988</v>
      </c>
      <c r="JF163" s="32">
        <v>2761</v>
      </c>
      <c r="JG163" s="32">
        <v>3788</v>
      </c>
      <c r="JH163" s="32">
        <v>4557</v>
      </c>
      <c r="JI163" s="18">
        <v>8621</v>
      </c>
      <c r="JJ163" s="32">
        <v>9711</v>
      </c>
      <c r="JK163" s="32">
        <v>11190</v>
      </c>
      <c r="JL163" s="32">
        <v>12620</v>
      </c>
      <c r="JM163" s="32">
        <v>13409</v>
      </c>
      <c r="JN163" s="32">
        <v>13624</v>
      </c>
      <c r="JO163" s="32">
        <v>14147</v>
      </c>
      <c r="JP163" s="32">
        <v>13957</v>
      </c>
      <c r="JQ163" s="32">
        <v>14171</v>
      </c>
      <c r="JR163" s="32">
        <v>15497</v>
      </c>
      <c r="JS163" s="31">
        <v>15777</v>
      </c>
      <c r="JT163" s="54">
        <v>0.61</v>
      </c>
      <c r="JU163" s="54">
        <v>0.622</v>
      </c>
      <c r="JV163" s="174">
        <v>0.65900000000000003</v>
      </c>
      <c r="JW163" s="11">
        <v>6.6000000000000003E-2</v>
      </c>
      <c r="JX163" s="9">
        <v>0.09</v>
      </c>
      <c r="JY163" s="174">
        <v>9.1999999999999998E-2</v>
      </c>
      <c r="JZ163" s="181">
        <v>28.3</v>
      </c>
      <c r="KA163" s="11">
        <v>0.37</v>
      </c>
      <c r="KB163" s="9">
        <v>0.13600000000000001</v>
      </c>
      <c r="KC163" s="9">
        <v>0.14000000000000001</v>
      </c>
      <c r="KD163" s="9">
        <v>5.3999999999999999E-2</v>
      </c>
      <c r="KE163" s="9">
        <v>0.161</v>
      </c>
      <c r="KF163" s="174">
        <v>0.191</v>
      </c>
    </row>
    <row r="164" spans="1:292" ht="16.5" customHeight="1" x14ac:dyDescent="0.35">
      <c r="A164" s="78" t="s">
        <v>129</v>
      </c>
      <c r="B164" s="46" t="s">
        <v>150</v>
      </c>
      <c r="C164" s="152">
        <v>13249</v>
      </c>
      <c r="D164" s="55">
        <v>14349</v>
      </c>
      <c r="E164" s="55">
        <v>15653</v>
      </c>
      <c r="F164" s="55">
        <v>16592</v>
      </c>
      <c r="G164" s="55">
        <v>16815</v>
      </c>
      <c r="H164" s="32">
        <v>17218</v>
      </c>
      <c r="I164" s="32">
        <v>17504</v>
      </c>
      <c r="J164" s="34">
        <v>17745</v>
      </c>
      <c r="K164" s="34">
        <v>18070</v>
      </c>
      <c r="L164" s="34">
        <v>18708</v>
      </c>
      <c r="M164" s="184">
        <v>18611</v>
      </c>
      <c r="N164" s="140">
        <f t="shared" si="73"/>
        <v>8.3025133972375278E-2</v>
      </c>
      <c r="O164" s="141">
        <f t="shared" si="74"/>
        <v>9.0877413060143561E-2</v>
      </c>
      <c r="P164" s="141">
        <f t="shared" si="75"/>
        <v>5.9988500606912416E-2</v>
      </c>
      <c r="Q164" s="141">
        <f t="shared" si="76"/>
        <v>1.3440212150433945E-2</v>
      </c>
      <c r="R164" s="141">
        <f t="shared" si="77"/>
        <v>2.3966696402022005E-2</v>
      </c>
      <c r="S164" s="141">
        <f t="shared" si="72"/>
        <v>1.6610523870368221E-2</v>
      </c>
      <c r="T164" s="141">
        <f t="shared" si="69"/>
        <v>1.3768281535648994E-2</v>
      </c>
      <c r="U164" s="141">
        <f t="shared" si="68"/>
        <v>1.8315018315018316E-2</v>
      </c>
      <c r="V164" s="141">
        <f t="shared" si="66"/>
        <v>3.5307138904261209E-2</v>
      </c>
      <c r="W164" s="186">
        <f t="shared" si="67"/>
        <v>-5.184947615993158E-3</v>
      </c>
      <c r="X164" s="2">
        <v>0.03</v>
      </c>
      <c r="Y164" s="2">
        <v>0.09</v>
      </c>
      <c r="Z164" s="2">
        <v>7.0000000000000007E-2</v>
      </c>
      <c r="AA164" s="2">
        <v>0.21</v>
      </c>
      <c r="AB164" s="2">
        <v>0.18</v>
      </c>
      <c r="AC164" s="3">
        <v>0.43</v>
      </c>
      <c r="AD164" s="77">
        <v>0.03</v>
      </c>
      <c r="AE164" s="2">
        <v>0.11</v>
      </c>
      <c r="AF164" s="2">
        <v>0.1</v>
      </c>
      <c r="AG164" s="2">
        <v>0.16</v>
      </c>
      <c r="AH164" s="2">
        <v>0.18</v>
      </c>
      <c r="AI164" s="2">
        <v>0.42</v>
      </c>
      <c r="AJ164" s="10">
        <v>1.7094486890562303E-2</v>
      </c>
      <c r="AK164" s="40">
        <v>6.5519705381190563E-2</v>
      </c>
      <c r="AL164" s="40">
        <v>6.4090584290661237E-2</v>
      </c>
      <c r="AM164" s="40">
        <v>0.15753311713296322</v>
      </c>
      <c r="AN164" s="40">
        <v>0.17842027153300721</v>
      </c>
      <c r="AO164" s="175">
        <v>0.51734183477161544</v>
      </c>
      <c r="AP164" s="56">
        <v>8.9999999999999993E-3</v>
      </c>
      <c r="AQ164" s="38">
        <v>1.4E-2</v>
      </c>
      <c r="AR164" s="216">
        <v>2.3580497993733854E-2</v>
      </c>
      <c r="AS164" s="56">
        <v>9.4E-2</v>
      </c>
      <c r="AT164" s="38">
        <v>0.114</v>
      </c>
      <c r="AU164" s="216">
        <v>0.10003847633705271</v>
      </c>
      <c r="AV164" s="56">
        <v>1E-3</v>
      </c>
      <c r="AW164" s="38">
        <v>4.0000000000000001E-3</v>
      </c>
      <c r="AX164" s="216">
        <v>1.0388611004232396E-2</v>
      </c>
      <c r="AY164" s="48">
        <v>1.0999999999999999E-2</v>
      </c>
      <c r="AZ164" s="38">
        <v>1.4999999999999999E-2</v>
      </c>
      <c r="BA164" s="216">
        <v>8.7945913263343042E-3</v>
      </c>
      <c r="BB164" s="39">
        <v>0.872</v>
      </c>
      <c r="BC164" s="38">
        <v>0.81699999999999995</v>
      </c>
      <c r="BD164" s="216">
        <v>0.81234540757434182</v>
      </c>
      <c r="BE164" s="56">
        <v>1.2E-2</v>
      </c>
      <c r="BF164" s="57">
        <v>3.6999999999999998E-2</v>
      </c>
      <c r="BG164" s="218">
        <v>4.4852415764304952E-2</v>
      </c>
      <c r="BH164" s="192">
        <v>781.75869120654397</v>
      </c>
      <c r="BI164" s="137">
        <v>3.7999999999999999E-2</v>
      </c>
      <c r="BJ164" s="38">
        <v>3.5999999999999997E-2</v>
      </c>
      <c r="BK164" s="38">
        <v>3.7999999999999999E-2</v>
      </c>
      <c r="BL164" s="38">
        <v>4.2999999999999997E-2</v>
      </c>
      <c r="BM164" s="152">
        <v>6813</v>
      </c>
      <c r="BN164" s="55">
        <v>7224</v>
      </c>
      <c r="BO164" s="55">
        <v>7820</v>
      </c>
      <c r="BP164" s="55">
        <v>8466</v>
      </c>
      <c r="BQ164" s="55">
        <v>8720</v>
      </c>
      <c r="BR164" s="32">
        <v>8829</v>
      </c>
      <c r="BS164" s="19">
        <v>8875</v>
      </c>
      <c r="BT164" s="32">
        <v>8895</v>
      </c>
      <c r="BU164" s="32">
        <v>8948</v>
      </c>
      <c r="BV164" s="32">
        <v>9298</v>
      </c>
      <c r="BW164" s="31">
        <v>9517</v>
      </c>
      <c r="BX164" s="98">
        <v>1.925</v>
      </c>
      <c r="BY164" s="58">
        <v>1.95</v>
      </c>
      <c r="BZ164" s="58">
        <v>1.96</v>
      </c>
      <c r="CA164" s="58">
        <v>1.93</v>
      </c>
      <c r="CB164" s="58">
        <v>1.91</v>
      </c>
      <c r="CC164" s="49">
        <v>1.94</v>
      </c>
      <c r="CD164" s="7">
        <v>1.966</v>
      </c>
      <c r="CE164" s="49">
        <v>1.992</v>
      </c>
      <c r="CF164" s="49">
        <v>2.012</v>
      </c>
      <c r="CG164" s="49">
        <v>2.0049999999999999</v>
      </c>
      <c r="CH164" s="189">
        <v>2.0019999999999998</v>
      </c>
      <c r="CI164" s="207">
        <v>0.37115177610333694</v>
      </c>
      <c r="CJ164" s="121">
        <v>0.49354144241119485</v>
      </c>
      <c r="CK164" s="121">
        <v>8.6006458557588802E-2</v>
      </c>
      <c r="CL164" s="121">
        <v>2.7780823154181143E-2</v>
      </c>
      <c r="CM164" s="121">
        <v>1.3373700424332278E-2</v>
      </c>
      <c r="CN164" s="121">
        <v>4.9847428854329391E-3</v>
      </c>
      <c r="CO164" s="121">
        <v>3.1610564639330836E-3</v>
      </c>
      <c r="CP164" s="207">
        <v>0.10452099031216362</v>
      </c>
      <c r="CQ164" s="121">
        <v>8.8805166846071038E-2</v>
      </c>
      <c r="CR164" s="121">
        <v>6.6738428417653387E-2</v>
      </c>
      <c r="CS164" s="121">
        <v>9.1819160387513449E-2</v>
      </c>
      <c r="CT164" s="121">
        <v>0.12518837459634016</v>
      </c>
      <c r="CU164" s="121">
        <v>0.11528525296017222</v>
      </c>
      <c r="CV164" s="121">
        <v>0.1342303552206674</v>
      </c>
      <c r="CW164" s="121">
        <v>0.13978000140126495</v>
      </c>
      <c r="CX164" s="121">
        <v>8.9465672193170739E-2</v>
      </c>
      <c r="CY164" s="204">
        <v>4.4166597664983022E-2</v>
      </c>
      <c r="CZ164" s="129">
        <v>57179</v>
      </c>
      <c r="DA164" s="93">
        <v>74327</v>
      </c>
      <c r="DB164" s="222">
        <v>78682</v>
      </c>
      <c r="DC164" s="21">
        <v>308</v>
      </c>
      <c r="DD164" s="19">
        <v>453</v>
      </c>
      <c r="DE164" s="19">
        <v>468</v>
      </c>
      <c r="DF164" s="19">
        <v>94</v>
      </c>
      <c r="DG164" s="19">
        <v>18</v>
      </c>
      <c r="DH164" s="19">
        <v>5</v>
      </c>
      <c r="DI164" s="19">
        <v>24</v>
      </c>
      <c r="DJ164" s="19">
        <v>25</v>
      </c>
      <c r="DK164" s="19">
        <v>45</v>
      </c>
      <c r="DL164" s="19">
        <v>197</v>
      </c>
      <c r="DM164" s="20">
        <v>202</v>
      </c>
      <c r="DN164" s="21">
        <v>308</v>
      </c>
      <c r="DO164" s="19">
        <v>413</v>
      </c>
      <c r="DP164" s="19">
        <v>468</v>
      </c>
      <c r="DQ164" s="19">
        <v>94</v>
      </c>
      <c r="DR164" s="19">
        <v>18</v>
      </c>
      <c r="DS164" s="19">
        <v>5</v>
      </c>
      <c r="DT164" s="19">
        <v>24</v>
      </c>
      <c r="DU164" s="19">
        <v>25</v>
      </c>
      <c r="DV164" s="19">
        <v>45</v>
      </c>
      <c r="DW164" s="50">
        <v>197</v>
      </c>
      <c r="DX164" s="201">
        <v>202</v>
      </c>
      <c r="DY164" s="21">
        <v>0</v>
      </c>
      <c r="DZ164" s="19">
        <v>40</v>
      </c>
      <c r="EA164" s="19">
        <v>0</v>
      </c>
      <c r="EB164" s="19">
        <v>0</v>
      </c>
      <c r="EC164" s="19">
        <v>0</v>
      </c>
      <c r="ED164" s="19">
        <v>0</v>
      </c>
      <c r="EE164" s="19">
        <v>0</v>
      </c>
      <c r="EF164" s="19">
        <v>0</v>
      </c>
      <c r="EG164" s="19">
        <v>0</v>
      </c>
      <c r="EH164" s="19">
        <v>0</v>
      </c>
      <c r="EI164" s="20">
        <v>0</v>
      </c>
      <c r="EJ164" s="59">
        <v>287250</v>
      </c>
      <c r="EK164" s="51">
        <v>321000</v>
      </c>
      <c r="EL164" s="51">
        <v>350000</v>
      </c>
      <c r="EM164" s="51">
        <v>376250</v>
      </c>
      <c r="EN164" s="51">
        <v>480000</v>
      </c>
      <c r="EO164" s="51">
        <v>600000</v>
      </c>
      <c r="EP164" s="51">
        <v>665000</v>
      </c>
      <c r="EQ164" s="51">
        <v>600000</v>
      </c>
      <c r="ER164" s="60">
        <v>505000</v>
      </c>
      <c r="ES164" s="51">
        <v>425000</v>
      </c>
      <c r="ET164" s="51">
        <v>420000</v>
      </c>
      <c r="EU164" s="51">
        <v>375500</v>
      </c>
      <c r="EV164" s="51">
        <v>360500</v>
      </c>
      <c r="EW164" s="51">
        <v>430000</v>
      </c>
      <c r="EX164" s="51">
        <v>445000</v>
      </c>
      <c r="EY164" s="51">
        <v>425000</v>
      </c>
      <c r="EZ164" s="51">
        <v>439000</v>
      </c>
      <c r="FA164" s="51">
        <v>458000</v>
      </c>
      <c r="FB164" s="51">
        <v>475000</v>
      </c>
      <c r="FC164" s="51">
        <v>518750</v>
      </c>
      <c r="FD164" s="51">
        <v>542250</v>
      </c>
      <c r="FE164" s="240">
        <v>680000</v>
      </c>
      <c r="FF164" s="48">
        <v>0.1174934725848564</v>
      </c>
      <c r="FG164" s="61">
        <v>9.0342679127725853E-2</v>
      </c>
      <c r="FH164" s="61">
        <v>7.4999999999999997E-2</v>
      </c>
      <c r="FI164" s="9">
        <v>0.27574750830564776</v>
      </c>
      <c r="FJ164" s="9">
        <v>0.25</v>
      </c>
      <c r="FK164" s="9">
        <v>0.10833333333333339</v>
      </c>
      <c r="FL164" s="9">
        <v>-9.7744360902255689E-2</v>
      </c>
      <c r="FM164" s="9">
        <v>-0.15833333333333333</v>
      </c>
      <c r="FN164" s="9">
        <v>-0.15841584158415845</v>
      </c>
      <c r="FO164" s="61">
        <v>-1.1764705882352941E-2</v>
      </c>
      <c r="FP164" s="9">
        <v>-0.10595238095238095</v>
      </c>
      <c r="FQ164" s="9">
        <f t="shared" si="78"/>
        <v>-3.9946737683089213E-2</v>
      </c>
      <c r="FR164" s="40">
        <v>0.19444444444444442</v>
      </c>
      <c r="FS164" s="40">
        <v>3.4883720930232558E-2</v>
      </c>
      <c r="FT164" s="40">
        <v>-4.49438202247191E-2</v>
      </c>
      <c r="FU164" s="40">
        <v>3.2941176470588238E-2</v>
      </c>
      <c r="FV164" s="40">
        <v>4.328018223234624E-2</v>
      </c>
      <c r="FW164" s="40">
        <v>3.7117903930131008E-2</v>
      </c>
      <c r="FX164" s="40">
        <v>9.1999999999999998E-2</v>
      </c>
      <c r="FY164" s="40">
        <v>4.4999999999999998E-2</v>
      </c>
      <c r="FZ164" s="175">
        <v>0.254</v>
      </c>
      <c r="GA164" s="194">
        <v>8144</v>
      </c>
      <c r="GB164" s="39">
        <v>0.55071679740329993</v>
      </c>
      <c r="GC164" s="198">
        <v>4187</v>
      </c>
      <c r="GD164" s="39">
        <v>0.28313497430348933</v>
      </c>
      <c r="GE164" s="198">
        <v>725</v>
      </c>
      <c r="GF164" s="39">
        <v>4.9026237489856642E-2</v>
      </c>
      <c r="GG164" s="198">
        <v>835</v>
      </c>
      <c r="GH164" s="39">
        <v>5.6464701109007302E-2</v>
      </c>
      <c r="GI164" s="198">
        <v>897</v>
      </c>
      <c r="GJ164" s="39">
        <v>6.0657289694346771E-2</v>
      </c>
      <c r="GK164" s="207">
        <v>7.1044133476856836E-3</v>
      </c>
      <c r="GL164" s="121">
        <v>1.5069967707212056E-2</v>
      </c>
      <c r="GM164" s="121">
        <v>0.24198062432723358</v>
      </c>
      <c r="GN164" s="121">
        <v>0.33379978471474703</v>
      </c>
      <c r="GO164" s="121">
        <v>0.31668460710441337</v>
      </c>
      <c r="GP164" s="121">
        <v>6.9752421959095798E-2</v>
      </c>
      <c r="GQ164" s="204">
        <v>1.5608180839612486E-2</v>
      </c>
      <c r="GR164" s="52">
        <v>0.1701</v>
      </c>
      <c r="GS164" s="52">
        <v>0.82989999999999997</v>
      </c>
      <c r="GT164" s="10">
        <v>0.19700000000000001</v>
      </c>
      <c r="GU164" s="42">
        <v>0.80300000000000005</v>
      </c>
      <c r="GV164" s="207">
        <v>0.18</v>
      </c>
      <c r="GW164" s="204">
        <v>0.82</v>
      </c>
      <c r="GX164" s="207">
        <v>0.23075163315624919</v>
      </c>
      <c r="GY164" s="121">
        <v>0.22153128643606684</v>
      </c>
      <c r="GZ164" s="204">
        <v>0.31840663012966181</v>
      </c>
      <c r="HA164" s="42">
        <v>0.746</v>
      </c>
      <c r="HB164" s="43">
        <v>0.11199999999999999</v>
      </c>
      <c r="HC164" s="43">
        <v>8.0000000000000002E-3</v>
      </c>
      <c r="HD164" s="43">
        <v>2.9291716686674671E-2</v>
      </c>
      <c r="HE164" s="43">
        <v>0.105</v>
      </c>
      <c r="HF164" s="285">
        <v>0.78208191126279869</v>
      </c>
      <c r="HG164" s="40">
        <v>4.9658703071672354E-2</v>
      </c>
      <c r="HH164" s="40">
        <v>1.3651877133105802E-3</v>
      </c>
      <c r="HI164" s="40">
        <v>1.8430034129692834E-2</v>
      </c>
      <c r="HJ164" s="40">
        <v>0.14846416382252559</v>
      </c>
      <c r="HK164" s="225">
        <v>0.72590309878445469</v>
      </c>
      <c r="HL164" s="228">
        <v>9.1422701592193123E-2</v>
      </c>
      <c r="HM164" s="228">
        <v>2.1742852251326827E-2</v>
      </c>
      <c r="HN164" s="228">
        <v>3.5781544256120526E-2</v>
      </c>
      <c r="HO164" s="228">
        <v>0.12514980311590482</v>
      </c>
      <c r="HP164" s="11">
        <v>0.34</v>
      </c>
      <c r="HQ164" s="9">
        <v>0.4260000000000001</v>
      </c>
      <c r="HR164" s="9">
        <v>0.106</v>
      </c>
      <c r="HS164" s="9">
        <v>0.06</v>
      </c>
      <c r="HT164" s="174">
        <v>6.8000000000000005E-2</v>
      </c>
      <c r="HU164" s="236">
        <v>22.7</v>
      </c>
      <c r="HV164" s="237">
        <v>24</v>
      </c>
      <c r="HW164" s="237">
        <v>23.6</v>
      </c>
      <c r="HX164" s="137">
        <v>5.4031057221867684E-2</v>
      </c>
      <c r="HY164" s="38">
        <v>0.46330567964262925</v>
      </c>
      <c r="HZ164" s="38">
        <v>0.38268453520527546</v>
      </c>
      <c r="IA164" s="216">
        <v>9.9978727930227607E-2</v>
      </c>
      <c r="IB164" s="18">
        <v>637</v>
      </c>
      <c r="IC164" s="32">
        <v>667</v>
      </c>
      <c r="ID164" s="32">
        <v>624</v>
      </c>
      <c r="IE164" s="32">
        <v>475</v>
      </c>
      <c r="IF164" s="32">
        <v>516</v>
      </c>
      <c r="IG164" s="32">
        <v>511</v>
      </c>
      <c r="IH164" s="32">
        <v>467</v>
      </c>
      <c r="II164" s="32">
        <v>416</v>
      </c>
      <c r="IJ164" s="32">
        <v>404</v>
      </c>
      <c r="IK164" s="32">
        <v>454</v>
      </c>
      <c r="IL164" s="31">
        <v>383</v>
      </c>
      <c r="IM164" s="18">
        <v>0</v>
      </c>
      <c r="IN164" s="32">
        <v>0</v>
      </c>
      <c r="IO164" s="32">
        <v>0</v>
      </c>
      <c r="IP164" s="32">
        <v>0</v>
      </c>
      <c r="IQ164" s="32">
        <v>0</v>
      </c>
      <c r="IR164" s="32">
        <v>0</v>
      </c>
      <c r="IS164" s="32">
        <v>0</v>
      </c>
      <c r="IT164" s="32">
        <v>546</v>
      </c>
      <c r="IU164" s="32">
        <v>405</v>
      </c>
      <c r="IV164" s="32">
        <v>420</v>
      </c>
      <c r="IW164" s="32">
        <v>393</v>
      </c>
      <c r="IX164" s="18">
        <v>0</v>
      </c>
      <c r="IY164" s="32">
        <v>0</v>
      </c>
      <c r="IZ164" s="32">
        <v>0</v>
      </c>
      <c r="JA164" s="32">
        <v>0</v>
      </c>
      <c r="JB164" s="32">
        <v>0</v>
      </c>
      <c r="JC164" s="32">
        <v>0</v>
      </c>
      <c r="JD164" s="32">
        <v>0</v>
      </c>
      <c r="JE164" s="32">
        <v>331</v>
      </c>
      <c r="JF164" s="32">
        <v>1161</v>
      </c>
      <c r="JG164" s="32">
        <v>1170</v>
      </c>
      <c r="JH164" s="32">
        <v>1135</v>
      </c>
      <c r="JI164" s="18">
        <v>637</v>
      </c>
      <c r="JJ164" s="32">
        <v>667</v>
      </c>
      <c r="JK164" s="32">
        <v>624</v>
      </c>
      <c r="JL164" s="32">
        <v>475</v>
      </c>
      <c r="JM164" s="32">
        <v>516</v>
      </c>
      <c r="JN164" s="32">
        <v>511</v>
      </c>
      <c r="JO164" s="32">
        <v>467</v>
      </c>
      <c r="JP164" s="32">
        <v>1293</v>
      </c>
      <c r="JQ164" s="32">
        <v>1970</v>
      </c>
      <c r="JR164" s="32">
        <v>2044</v>
      </c>
      <c r="JS164" s="31">
        <v>1911</v>
      </c>
      <c r="JT164" s="54">
        <v>0.91900000000000004</v>
      </c>
      <c r="JU164" s="54">
        <v>0.95</v>
      </c>
      <c r="JV164" s="174">
        <v>0.96200000000000008</v>
      </c>
      <c r="JW164" s="11">
        <v>0.35699999999999998</v>
      </c>
      <c r="JX164" s="9">
        <v>0.39100000000000001</v>
      </c>
      <c r="JY164" s="174">
        <v>0.42700000000000005</v>
      </c>
      <c r="JZ164" s="181">
        <v>65.8</v>
      </c>
      <c r="KA164" s="11">
        <v>0.21299999999999999</v>
      </c>
      <c r="KB164" s="9">
        <v>0.155</v>
      </c>
      <c r="KC164" s="9">
        <v>0.106</v>
      </c>
      <c r="KD164" s="9">
        <v>0.13900000000000001</v>
      </c>
      <c r="KE164" s="9">
        <v>0.02</v>
      </c>
      <c r="KF164" s="174">
        <v>9.7000000000000003E-2</v>
      </c>
    </row>
    <row r="165" spans="1:292" ht="16.5" customHeight="1" x14ac:dyDescent="0.35">
      <c r="A165" s="78" t="s">
        <v>129</v>
      </c>
      <c r="B165" s="46" t="s">
        <v>129</v>
      </c>
      <c r="C165" s="152">
        <v>255166</v>
      </c>
      <c r="D165" s="55">
        <v>269746</v>
      </c>
      <c r="E165" s="55">
        <v>279829</v>
      </c>
      <c r="F165" s="55">
        <v>286720</v>
      </c>
      <c r="G165" s="55">
        <v>293988</v>
      </c>
      <c r="H165" s="32">
        <v>303871</v>
      </c>
      <c r="I165" s="32">
        <v>308511</v>
      </c>
      <c r="J165" s="34">
        <v>314034</v>
      </c>
      <c r="K165" s="34">
        <v>324696</v>
      </c>
      <c r="L165" s="34">
        <v>325417</v>
      </c>
      <c r="M165" s="184">
        <v>328766</v>
      </c>
      <c r="N165" s="140">
        <f t="shared" si="73"/>
        <v>5.7139274041212385E-2</v>
      </c>
      <c r="O165" s="141">
        <f t="shared" si="74"/>
        <v>3.7379608965471219E-2</v>
      </c>
      <c r="P165" s="141">
        <f t="shared" si="75"/>
        <v>2.4625753585225261E-2</v>
      </c>
      <c r="Q165" s="141">
        <f t="shared" si="76"/>
        <v>2.534877232142857E-2</v>
      </c>
      <c r="R165" s="141">
        <f t="shared" si="77"/>
        <v>3.3617018381702654E-2</v>
      </c>
      <c r="S165" s="141">
        <f t="shared" si="72"/>
        <v>1.526963744483679E-2</v>
      </c>
      <c r="T165" s="141">
        <f t="shared" si="69"/>
        <v>1.7902116942345656E-2</v>
      </c>
      <c r="U165" s="141">
        <f t="shared" si="68"/>
        <v>3.39517377099295E-2</v>
      </c>
      <c r="V165" s="141">
        <f t="shared" si="66"/>
        <v>2.2205385961022004E-3</v>
      </c>
      <c r="W165" s="186">
        <f t="shared" si="67"/>
        <v>1.0291410713023598E-2</v>
      </c>
      <c r="X165" s="2">
        <v>0.08</v>
      </c>
      <c r="Y165" s="2">
        <v>0.28000000000000003</v>
      </c>
      <c r="Z165" s="2">
        <v>0.21</v>
      </c>
      <c r="AA165" s="2">
        <v>0.27</v>
      </c>
      <c r="AB165" s="2">
        <v>0.06</v>
      </c>
      <c r="AC165" s="3">
        <v>0.09</v>
      </c>
      <c r="AD165" s="77">
        <v>0.08</v>
      </c>
      <c r="AE165" s="2">
        <v>0.25</v>
      </c>
      <c r="AF165" s="2">
        <v>0.25</v>
      </c>
      <c r="AG165" s="2">
        <v>0.27</v>
      </c>
      <c r="AH165" s="2">
        <v>0.08</v>
      </c>
      <c r="AI165" s="2">
        <v>0.08</v>
      </c>
      <c r="AJ165" s="10">
        <v>6.208373415355959E-2</v>
      </c>
      <c r="AK165" s="40">
        <v>0.22298982274044618</v>
      </c>
      <c r="AL165" s="40">
        <v>0.26515100455250079</v>
      </c>
      <c r="AM165" s="40">
        <v>0.24360168375130969</v>
      </c>
      <c r="AN165" s="40">
        <v>9.9514726696771583E-2</v>
      </c>
      <c r="AO165" s="175">
        <v>0.10665902810541214</v>
      </c>
      <c r="AP165" s="56">
        <v>7.0999999999999994E-2</v>
      </c>
      <c r="AQ165" s="38">
        <v>6.6000000000000003E-2</v>
      </c>
      <c r="AR165" s="216">
        <v>5.7672158669664901E-2</v>
      </c>
      <c r="AS165" s="56">
        <v>0.38100000000000001</v>
      </c>
      <c r="AT165" s="38">
        <v>0.49</v>
      </c>
      <c r="AU165" s="216">
        <v>0.53708174281740362</v>
      </c>
      <c r="AV165" s="56">
        <v>6.0000000000000001E-3</v>
      </c>
      <c r="AW165" s="38">
        <v>4.0000000000000001E-3</v>
      </c>
      <c r="AX165" s="216">
        <v>3.3362539596953561E-3</v>
      </c>
      <c r="AY165" s="48">
        <v>3.1E-2</v>
      </c>
      <c r="AZ165" s="38">
        <v>2.8000000000000001E-2</v>
      </c>
      <c r="BA165" s="216">
        <v>2.9943568596935182E-2</v>
      </c>
      <c r="BB165" s="39">
        <v>0.45600000000000002</v>
      </c>
      <c r="BC165" s="38">
        <v>0.34</v>
      </c>
      <c r="BD165" s="216">
        <v>0.29816429442364606</v>
      </c>
      <c r="BE165" s="56">
        <v>5.6000000000000001E-2</v>
      </c>
      <c r="BF165" s="57">
        <v>7.1999999999999995E-2</v>
      </c>
      <c r="BG165" s="218">
        <v>7.3801981532654853E-2</v>
      </c>
      <c r="BH165" s="192">
        <v>4044.3061375400544</v>
      </c>
      <c r="BI165" s="137">
        <v>0.19</v>
      </c>
      <c r="BJ165" s="38">
        <v>0.16200000000000001</v>
      </c>
      <c r="BK165" s="38">
        <v>0.15</v>
      </c>
      <c r="BL165" s="38">
        <v>0.154</v>
      </c>
      <c r="BM165" s="152">
        <v>82005</v>
      </c>
      <c r="BN165" s="55">
        <v>84785</v>
      </c>
      <c r="BO165" s="55">
        <v>86177</v>
      </c>
      <c r="BP165" s="55">
        <v>89198</v>
      </c>
      <c r="BQ165" s="55">
        <v>92256</v>
      </c>
      <c r="BR165" s="32">
        <v>91932</v>
      </c>
      <c r="BS165" s="19">
        <v>92751</v>
      </c>
      <c r="BT165" s="32">
        <v>94048</v>
      </c>
      <c r="BU165" s="32">
        <v>94845</v>
      </c>
      <c r="BV165" s="32">
        <v>95485</v>
      </c>
      <c r="BW165" s="31">
        <v>96479</v>
      </c>
      <c r="BX165" s="98">
        <v>3.016</v>
      </c>
      <c r="BY165" s="58">
        <v>3.08</v>
      </c>
      <c r="BZ165" s="58">
        <v>3.14</v>
      </c>
      <c r="CA165" s="58">
        <v>3.11</v>
      </c>
      <c r="CB165" s="58">
        <v>3.09</v>
      </c>
      <c r="CC165" s="49">
        <v>3.18</v>
      </c>
      <c r="CD165" s="7">
        <v>3.218</v>
      </c>
      <c r="CE165" s="49">
        <v>3.26</v>
      </c>
      <c r="CF165" s="49">
        <v>3.2930000000000001</v>
      </c>
      <c r="CG165" s="49">
        <v>3.282</v>
      </c>
      <c r="CH165" s="189">
        <v>3.2759999999999998</v>
      </c>
      <c r="CI165" s="207">
        <v>0.20407398425960627</v>
      </c>
      <c r="CJ165" s="121">
        <v>0.275500981018937</v>
      </c>
      <c r="CK165" s="121">
        <v>0.17716761094332137</v>
      </c>
      <c r="CL165" s="121">
        <v>0.14456885540377487</v>
      </c>
      <c r="CM165" s="121">
        <v>9.3319781811973146E-2</v>
      </c>
      <c r="CN165" s="121">
        <v>5.1901928032461617E-2</v>
      </c>
      <c r="CO165" s="121">
        <v>5.3466858529925783E-2</v>
      </c>
      <c r="CP165" s="207">
        <v>8.9085337624831909E-2</v>
      </c>
      <c r="CQ165" s="121">
        <v>7.6310046074821988E-2</v>
      </c>
      <c r="CR165" s="121">
        <v>8.2923656885871125E-2</v>
      </c>
      <c r="CS165" s="121">
        <v>0.11350058420228831</v>
      </c>
      <c r="CT165" s="121">
        <v>0.17830294746588479</v>
      </c>
      <c r="CU165" s="121">
        <v>0.14778113357289302</v>
      </c>
      <c r="CV165" s="121">
        <v>0.17558034434866956</v>
      </c>
      <c r="CW165" s="121">
        <v>9.748485068619625E-2</v>
      </c>
      <c r="CX165" s="121">
        <v>2.9512713189707562E-2</v>
      </c>
      <c r="CY165" s="204">
        <v>9.5183859488354641E-3</v>
      </c>
      <c r="CZ165" s="129">
        <v>41506</v>
      </c>
      <c r="DA165" s="93">
        <v>56991</v>
      </c>
      <c r="DB165" s="222">
        <v>69045</v>
      </c>
      <c r="DC165" s="21">
        <v>1807</v>
      </c>
      <c r="DD165" s="19">
        <v>1113</v>
      </c>
      <c r="DE165" s="19">
        <v>1102</v>
      </c>
      <c r="DF165" s="19">
        <v>1133</v>
      </c>
      <c r="DG165" s="19">
        <v>285</v>
      </c>
      <c r="DH165" s="19">
        <v>373</v>
      </c>
      <c r="DI165" s="19">
        <v>376</v>
      </c>
      <c r="DJ165" s="19">
        <v>212</v>
      </c>
      <c r="DK165" s="19">
        <v>468</v>
      </c>
      <c r="DL165" s="19">
        <v>605</v>
      </c>
      <c r="DM165" s="20">
        <v>485</v>
      </c>
      <c r="DN165" s="21">
        <v>1017</v>
      </c>
      <c r="DO165" s="19">
        <v>1113</v>
      </c>
      <c r="DP165" s="19">
        <v>820</v>
      </c>
      <c r="DQ165" s="19">
        <v>847</v>
      </c>
      <c r="DR165" s="19">
        <v>69</v>
      </c>
      <c r="DS165" s="19">
        <v>107</v>
      </c>
      <c r="DT165" s="19">
        <v>129</v>
      </c>
      <c r="DU165" s="19">
        <v>157</v>
      </c>
      <c r="DV165" s="19">
        <v>214</v>
      </c>
      <c r="DW165" s="50">
        <v>159</v>
      </c>
      <c r="DX165" s="201">
        <v>271</v>
      </c>
      <c r="DY165" s="21">
        <v>790</v>
      </c>
      <c r="DZ165" s="19">
        <v>0</v>
      </c>
      <c r="EA165" s="19">
        <v>282</v>
      </c>
      <c r="EB165" s="19">
        <v>286</v>
      </c>
      <c r="EC165" s="19">
        <v>216</v>
      </c>
      <c r="ED165" s="19">
        <v>266</v>
      </c>
      <c r="EE165" s="19">
        <v>247</v>
      </c>
      <c r="EF165" s="19">
        <v>55</v>
      </c>
      <c r="EG165" s="19">
        <v>254</v>
      </c>
      <c r="EH165" s="19">
        <v>439</v>
      </c>
      <c r="EI165" s="20">
        <v>214</v>
      </c>
      <c r="EJ165" s="59">
        <v>137136.5</v>
      </c>
      <c r="EK165" s="51">
        <v>165000</v>
      </c>
      <c r="EL165" s="51">
        <v>191250</v>
      </c>
      <c r="EM165" s="51">
        <v>232409</v>
      </c>
      <c r="EN165" s="51">
        <v>305000</v>
      </c>
      <c r="EO165" s="51">
        <v>383500</v>
      </c>
      <c r="EP165" s="51">
        <v>420000</v>
      </c>
      <c r="EQ165" s="51">
        <v>415000</v>
      </c>
      <c r="ER165" s="60">
        <v>257000</v>
      </c>
      <c r="ES165" s="51">
        <v>180000</v>
      </c>
      <c r="ET165" s="51">
        <v>191000</v>
      </c>
      <c r="EU165" s="51">
        <v>190000</v>
      </c>
      <c r="EV165" s="51">
        <v>204750</v>
      </c>
      <c r="EW165" s="51">
        <v>255000</v>
      </c>
      <c r="EX165" s="51">
        <v>290000</v>
      </c>
      <c r="EY165" s="51">
        <v>320000</v>
      </c>
      <c r="EZ165" s="51">
        <v>350000</v>
      </c>
      <c r="FA165" s="51">
        <v>400000</v>
      </c>
      <c r="FB165" s="51">
        <v>435000</v>
      </c>
      <c r="FC165" s="51">
        <v>455000</v>
      </c>
      <c r="FD165" s="51">
        <v>465500</v>
      </c>
      <c r="FE165" s="240">
        <v>547750</v>
      </c>
      <c r="FF165" s="48">
        <v>0.2031807724420559</v>
      </c>
      <c r="FG165" s="61">
        <v>0.15909090909090909</v>
      </c>
      <c r="FH165" s="61">
        <v>0.21521045751633988</v>
      </c>
      <c r="FI165" s="9">
        <v>0.31234160467107563</v>
      </c>
      <c r="FJ165" s="9">
        <v>0.25737704918032778</v>
      </c>
      <c r="FK165" s="9">
        <v>9.5176010430247704E-2</v>
      </c>
      <c r="FL165" s="9">
        <v>-1.1904761904761862E-2</v>
      </c>
      <c r="FM165" s="9">
        <v>-0.38072289156626504</v>
      </c>
      <c r="FN165" s="9">
        <v>-0.29961089494163429</v>
      </c>
      <c r="FO165" s="61">
        <v>6.1111111111111109E-2</v>
      </c>
      <c r="FP165" s="9">
        <v>-5.235602094240838E-3</v>
      </c>
      <c r="FQ165" s="9">
        <f t="shared" si="78"/>
        <v>7.7631578947368426E-2</v>
      </c>
      <c r="FR165" s="40">
        <v>0.24390243902439024</v>
      </c>
      <c r="FS165" s="40">
        <v>0.13725490196078433</v>
      </c>
      <c r="FT165" s="40">
        <v>0.10344827586206896</v>
      </c>
      <c r="FU165" s="40">
        <v>9.375E-2</v>
      </c>
      <c r="FV165" s="40">
        <v>0.14285714285714285</v>
      </c>
      <c r="FW165" s="40">
        <v>8.7499999999999994E-2</v>
      </c>
      <c r="FX165" s="40">
        <v>4.5999999999999999E-2</v>
      </c>
      <c r="FY165" s="40">
        <v>2.3E-2</v>
      </c>
      <c r="FZ165" s="175">
        <v>0.17699999999999999</v>
      </c>
      <c r="GA165" s="194">
        <v>64645</v>
      </c>
      <c r="GB165" s="39">
        <v>0.6374366458279922</v>
      </c>
      <c r="GC165" s="198">
        <v>3915</v>
      </c>
      <c r="GD165" s="39">
        <v>3.8604137495809258E-2</v>
      </c>
      <c r="GE165" s="198">
        <v>6406</v>
      </c>
      <c r="GF165" s="39">
        <v>6.3166821148953792E-2</v>
      </c>
      <c r="GG165" s="198">
        <v>24221</v>
      </c>
      <c r="GH165" s="39">
        <v>0.23883290275504368</v>
      </c>
      <c r="GI165" s="198">
        <v>2227</v>
      </c>
      <c r="GJ165" s="39">
        <v>2.1959492772201078E-2</v>
      </c>
      <c r="GK165" s="207">
        <v>8.9504199642865025E-3</v>
      </c>
      <c r="GL165" s="121">
        <v>1.8782654703379555E-2</v>
      </c>
      <c r="GM165" s="121">
        <v>0.11384228742752585</v>
      </c>
      <c r="GN165" s="121">
        <v>0.27090452150525784</v>
      </c>
      <c r="GO165" s="121">
        <v>0.30508586671369681</v>
      </c>
      <c r="GP165" s="121">
        <v>0.21095213950309738</v>
      </c>
      <c r="GQ165" s="204">
        <v>7.1482110182756117E-2</v>
      </c>
      <c r="GR165" s="52">
        <v>0.4335</v>
      </c>
      <c r="GS165" s="52">
        <v>0.5665</v>
      </c>
      <c r="GT165" s="10">
        <v>0.443</v>
      </c>
      <c r="GU165" s="42">
        <v>0.55700000000000005</v>
      </c>
      <c r="GV165" s="207">
        <v>0.46</v>
      </c>
      <c r="GW165" s="204">
        <v>0.54</v>
      </c>
      <c r="GX165" s="207">
        <v>0.25635455137953511</v>
      </c>
      <c r="GY165" s="121">
        <v>0.2090329298451126</v>
      </c>
      <c r="GZ165" s="204">
        <v>0.348471118791225</v>
      </c>
      <c r="HA165" s="42">
        <v>0.72</v>
      </c>
      <c r="HB165" s="43">
        <v>0.18</v>
      </c>
      <c r="HC165" s="43">
        <v>2.2000000000000002E-2</v>
      </c>
      <c r="HD165" s="43">
        <v>4.8473055614132621E-2</v>
      </c>
      <c r="HE165" s="43">
        <v>0.03</v>
      </c>
      <c r="HF165" s="285">
        <v>0.75495318278385393</v>
      </c>
      <c r="HG165" s="40">
        <v>0.13672987646549689</v>
      </c>
      <c r="HH165" s="40">
        <v>2.4911480053505391E-2</v>
      </c>
      <c r="HI165" s="40">
        <v>4.7950271461169251E-2</v>
      </c>
      <c r="HJ165" s="40">
        <v>3.5455189235974509E-2</v>
      </c>
      <c r="HK165" s="225">
        <v>0.76415740753180794</v>
      </c>
      <c r="HL165" s="228">
        <v>0.1259085596055407</v>
      </c>
      <c r="HM165" s="228">
        <v>2.4331259824535476E-2</v>
      </c>
      <c r="HN165" s="228">
        <v>4.3597425803764557E-2</v>
      </c>
      <c r="HO165" s="228">
        <v>4.200534723435128E-2</v>
      </c>
      <c r="HP165" s="11">
        <v>0.22500000000000001</v>
      </c>
      <c r="HQ165" s="9">
        <v>0.35</v>
      </c>
      <c r="HR165" s="9">
        <v>0.20600000000000002</v>
      </c>
      <c r="HS165" s="9">
        <v>7.5999999999999998E-2</v>
      </c>
      <c r="HT165" s="174">
        <v>0.14300000000000002</v>
      </c>
      <c r="HU165" s="236">
        <v>28.7</v>
      </c>
      <c r="HV165" s="237">
        <v>31</v>
      </c>
      <c r="HW165" s="237">
        <v>30.4</v>
      </c>
      <c r="HX165" s="137">
        <v>5.8764042473673797E-2</v>
      </c>
      <c r="HY165" s="38">
        <v>0.29056653549365752</v>
      </c>
      <c r="HZ165" s="38">
        <v>0.36953415261503286</v>
      </c>
      <c r="IA165" s="216">
        <v>0.28113526941763584</v>
      </c>
      <c r="IB165" s="18">
        <v>29361</v>
      </c>
      <c r="IC165" s="32">
        <v>30617</v>
      </c>
      <c r="ID165" s="32">
        <v>29952</v>
      </c>
      <c r="IE165" s="32">
        <v>29945</v>
      </c>
      <c r="IF165" s="32">
        <v>29861</v>
      </c>
      <c r="IG165" s="32">
        <v>29248</v>
      </c>
      <c r="IH165" s="32">
        <v>29017</v>
      </c>
      <c r="II165" s="32">
        <v>29303</v>
      </c>
      <c r="IJ165" s="32">
        <v>28846</v>
      </c>
      <c r="IK165" s="32">
        <v>28467</v>
      </c>
      <c r="IL165" s="31">
        <v>27401</v>
      </c>
      <c r="IM165" s="18">
        <v>13582</v>
      </c>
      <c r="IN165" s="32">
        <v>14600</v>
      </c>
      <c r="IO165" s="32">
        <v>16028</v>
      </c>
      <c r="IP165" s="32">
        <v>16197</v>
      </c>
      <c r="IQ165" s="32">
        <v>16558</v>
      </c>
      <c r="IR165" s="32">
        <v>15221</v>
      </c>
      <c r="IS165" s="32">
        <v>14425</v>
      </c>
      <c r="IT165" s="32">
        <v>14006</v>
      </c>
      <c r="IU165" s="32">
        <v>13923</v>
      </c>
      <c r="IV165" s="32">
        <v>13861</v>
      </c>
      <c r="IW165" s="32">
        <v>13927</v>
      </c>
      <c r="IX165" s="18">
        <v>12813</v>
      </c>
      <c r="IY165" s="32">
        <v>14076</v>
      </c>
      <c r="IZ165" s="32">
        <v>14869</v>
      </c>
      <c r="JA165" s="32">
        <v>15058</v>
      </c>
      <c r="JB165" s="32">
        <v>15987</v>
      </c>
      <c r="JC165" s="32">
        <v>16233</v>
      </c>
      <c r="JD165" s="32">
        <v>17061</v>
      </c>
      <c r="JE165" s="32">
        <v>16468</v>
      </c>
      <c r="JF165" s="32">
        <v>16226</v>
      </c>
      <c r="JG165" s="32">
        <v>16298</v>
      </c>
      <c r="JH165" s="32">
        <v>15479</v>
      </c>
      <c r="JI165" s="18">
        <v>55756</v>
      </c>
      <c r="JJ165" s="32">
        <v>59293</v>
      </c>
      <c r="JK165" s="32">
        <v>60849</v>
      </c>
      <c r="JL165" s="32">
        <v>61200</v>
      </c>
      <c r="JM165" s="32">
        <v>62406</v>
      </c>
      <c r="JN165" s="32">
        <v>60702</v>
      </c>
      <c r="JO165" s="32">
        <v>60503</v>
      </c>
      <c r="JP165" s="32">
        <v>59777</v>
      </c>
      <c r="JQ165" s="32">
        <v>58995</v>
      </c>
      <c r="JR165" s="32">
        <v>58626</v>
      </c>
      <c r="JS165" s="31">
        <v>56807</v>
      </c>
      <c r="JT165" s="54">
        <v>0.749</v>
      </c>
      <c r="JU165" s="54">
        <v>0.77600000000000002</v>
      </c>
      <c r="JV165" s="174">
        <v>0.79400000000000004</v>
      </c>
      <c r="JW165" s="11">
        <v>0.191</v>
      </c>
      <c r="JX165" s="9">
        <v>0.22</v>
      </c>
      <c r="JY165" s="174">
        <v>0.22399999999999998</v>
      </c>
      <c r="JZ165" s="181">
        <v>31.6</v>
      </c>
      <c r="KA165" s="11">
        <v>0.34799999999999998</v>
      </c>
      <c r="KB165" s="9">
        <v>0.156</v>
      </c>
      <c r="KC165" s="9">
        <v>0.121</v>
      </c>
      <c r="KD165" s="9">
        <v>5.8999999999999997E-2</v>
      </c>
      <c r="KE165" s="9">
        <v>9.6000000000000002E-2</v>
      </c>
      <c r="KF165" s="174">
        <v>0.15</v>
      </c>
    </row>
    <row r="166" spans="1:292" ht="16.5" customHeight="1" x14ac:dyDescent="0.35">
      <c r="A166" s="78" t="s">
        <v>129</v>
      </c>
      <c r="B166" s="46" t="s">
        <v>151</v>
      </c>
      <c r="C166" s="152">
        <v>23779</v>
      </c>
      <c r="D166" s="55">
        <v>26602</v>
      </c>
      <c r="E166" s="55">
        <v>29734</v>
      </c>
      <c r="F166" s="55">
        <v>35131</v>
      </c>
      <c r="G166" s="55">
        <v>40877</v>
      </c>
      <c r="H166" s="32">
        <v>44199</v>
      </c>
      <c r="I166" s="32">
        <v>44803</v>
      </c>
      <c r="J166" s="34">
        <v>45563</v>
      </c>
      <c r="K166" s="34">
        <v>47656</v>
      </c>
      <c r="L166" s="34">
        <v>49113</v>
      </c>
      <c r="M166" s="184">
        <v>50207</v>
      </c>
      <c r="N166" s="140">
        <f t="shared" si="73"/>
        <v>0.11871819672820556</v>
      </c>
      <c r="O166" s="141">
        <f t="shared" si="74"/>
        <v>0.11773550860837531</v>
      </c>
      <c r="P166" s="141">
        <f t="shared" si="75"/>
        <v>0.18150938319768614</v>
      </c>
      <c r="Q166" s="141">
        <f t="shared" si="76"/>
        <v>0.16355924966553756</v>
      </c>
      <c r="R166" s="141">
        <f t="shared" si="77"/>
        <v>8.1268194828387597E-2</v>
      </c>
      <c r="S166" s="141">
        <f t="shared" si="72"/>
        <v>1.3665467544514582E-2</v>
      </c>
      <c r="T166" s="141">
        <f t="shared" si="69"/>
        <v>1.6963149789076624E-2</v>
      </c>
      <c r="U166" s="141">
        <f t="shared" si="68"/>
        <v>4.5936395759717315E-2</v>
      </c>
      <c r="V166" s="141">
        <f t="shared" si="66"/>
        <v>3.057327513849253E-2</v>
      </c>
      <c r="W166" s="186">
        <f t="shared" si="67"/>
        <v>2.2275161362572026E-2</v>
      </c>
      <c r="X166" s="2">
        <v>0.08</v>
      </c>
      <c r="Y166" s="2">
        <v>0.27</v>
      </c>
      <c r="Z166" s="2">
        <v>0.17</v>
      </c>
      <c r="AA166" s="2">
        <v>0.24</v>
      </c>
      <c r="AB166" s="2">
        <v>7.0000000000000007E-2</v>
      </c>
      <c r="AC166" s="3">
        <v>0.17</v>
      </c>
      <c r="AD166" s="77">
        <v>0.09</v>
      </c>
      <c r="AE166" s="2">
        <v>0.24</v>
      </c>
      <c r="AF166" s="2">
        <v>0.21</v>
      </c>
      <c r="AG166" s="2">
        <v>0.23</v>
      </c>
      <c r="AH166" s="2">
        <v>7.0000000000000007E-2</v>
      </c>
      <c r="AI166" s="2">
        <v>0.16</v>
      </c>
      <c r="AJ166" s="10">
        <v>7.5100543874637937E-2</v>
      </c>
      <c r="AK166" s="40">
        <v>0.24928629477588615</v>
      </c>
      <c r="AL166" s="40">
        <v>0.21150680364250141</v>
      </c>
      <c r="AM166" s="40">
        <v>0.25295380191293837</v>
      </c>
      <c r="AN166" s="40">
        <v>9.7251453458084142E-2</v>
      </c>
      <c r="AO166" s="175">
        <v>0.11390110233595199</v>
      </c>
      <c r="AP166" s="56">
        <v>2.4E-2</v>
      </c>
      <c r="AQ166" s="38">
        <v>6.0999999999999999E-2</v>
      </c>
      <c r="AR166" s="216">
        <v>6.7119548229802664E-2</v>
      </c>
      <c r="AS166" s="56">
        <v>0.40300000000000002</v>
      </c>
      <c r="AT166" s="38">
        <v>0.52300000000000002</v>
      </c>
      <c r="AU166" s="216">
        <v>0.55104294734209924</v>
      </c>
      <c r="AV166" s="56">
        <v>1.4E-2</v>
      </c>
      <c r="AW166" s="38">
        <v>8.9999999999999993E-3</v>
      </c>
      <c r="AX166" s="216">
        <v>1.0023130300693909E-2</v>
      </c>
      <c r="AY166" s="48">
        <v>2.3E-2</v>
      </c>
      <c r="AZ166" s="38">
        <v>2.8000000000000001E-2</v>
      </c>
      <c r="BA166" s="216">
        <v>2.7631332180291318E-2</v>
      </c>
      <c r="BB166" s="39">
        <v>0.52600000000000002</v>
      </c>
      <c r="BC166" s="38">
        <v>0.35099999999999998</v>
      </c>
      <c r="BD166" s="216">
        <v>0.31096709662631017</v>
      </c>
      <c r="BE166" s="56">
        <v>0.01</v>
      </c>
      <c r="BF166" s="57">
        <v>2.8000000000000001E-2</v>
      </c>
      <c r="BG166" s="218">
        <v>3.3215945320802687E-2</v>
      </c>
      <c r="BH166" s="192">
        <v>1983.9813374805599</v>
      </c>
      <c r="BI166" s="137">
        <v>0.17599999999999999</v>
      </c>
      <c r="BJ166" s="38">
        <v>0.157</v>
      </c>
      <c r="BK166" s="38">
        <v>0.159</v>
      </c>
      <c r="BL166" s="38">
        <v>0.152</v>
      </c>
      <c r="BM166" s="152">
        <v>8314</v>
      </c>
      <c r="BN166" s="55">
        <v>8832</v>
      </c>
      <c r="BO166" s="55">
        <v>9413</v>
      </c>
      <c r="BP166" s="55">
        <v>11015</v>
      </c>
      <c r="BQ166" s="55">
        <v>12744</v>
      </c>
      <c r="BR166" s="32">
        <v>13152</v>
      </c>
      <c r="BS166" s="19">
        <v>13294</v>
      </c>
      <c r="BT166" s="32">
        <v>13542</v>
      </c>
      <c r="BU166" s="32">
        <v>13697</v>
      </c>
      <c r="BV166" s="32">
        <v>14166</v>
      </c>
      <c r="BW166" s="31">
        <v>14747</v>
      </c>
      <c r="BX166" s="98">
        <v>2.8370000000000002</v>
      </c>
      <c r="BY166" s="58">
        <v>2.99</v>
      </c>
      <c r="BZ166" s="58">
        <v>3.14</v>
      </c>
      <c r="CA166" s="58">
        <v>3.17</v>
      </c>
      <c r="CB166" s="58">
        <v>3.19</v>
      </c>
      <c r="CC166" s="49">
        <v>3.34</v>
      </c>
      <c r="CD166" s="7">
        <v>3.3839999999999999</v>
      </c>
      <c r="CE166" s="49">
        <v>3.427</v>
      </c>
      <c r="CF166" s="49">
        <v>3.4630000000000001</v>
      </c>
      <c r="CG166" s="49">
        <v>3.4510000000000001</v>
      </c>
      <c r="CH166" s="189">
        <v>3.4449999999999998</v>
      </c>
      <c r="CI166" s="207">
        <v>0.17810139397243205</v>
      </c>
      <c r="CJ166" s="121">
        <v>0.24663188225216104</v>
      </c>
      <c r="CK166" s="121">
        <v>0.16649793629779613</v>
      </c>
      <c r="CL166" s="121">
        <v>0.14540191281997467</v>
      </c>
      <c r="CM166" s="121">
        <v>0.11852205728907897</v>
      </c>
      <c r="CN166" s="121">
        <v>7.200458709571543E-2</v>
      </c>
      <c r="CO166" s="121">
        <v>7.2840230272841727E-2</v>
      </c>
      <c r="CP166" s="207">
        <v>0.10544350128494666</v>
      </c>
      <c r="CQ166" s="121">
        <v>0.11548944786231602</v>
      </c>
      <c r="CR166" s="121">
        <v>9.2827661397087452E-2</v>
      </c>
      <c r="CS166" s="121">
        <v>0.16377229187757963</v>
      </c>
      <c r="CT166" s="121">
        <v>0.18503231835526829</v>
      </c>
      <c r="CU166" s="121">
        <v>0.12553539443968539</v>
      </c>
      <c r="CV166" s="121">
        <v>0.14570516314928744</v>
      </c>
      <c r="CW166" s="121">
        <v>5.8503083501136609E-2</v>
      </c>
      <c r="CX166" s="121">
        <v>6.8085485109081389E-3</v>
      </c>
      <c r="CY166" s="204">
        <v>8.8258962178438844E-4</v>
      </c>
      <c r="CZ166" s="129">
        <v>30868</v>
      </c>
      <c r="DA166" s="93">
        <v>45567</v>
      </c>
      <c r="DB166" s="222">
        <v>52009</v>
      </c>
      <c r="DC166" s="21">
        <v>153</v>
      </c>
      <c r="DD166" s="19">
        <v>343</v>
      </c>
      <c r="DE166" s="19">
        <v>995</v>
      </c>
      <c r="DF166" s="19">
        <v>1028</v>
      </c>
      <c r="DG166" s="19">
        <v>14</v>
      </c>
      <c r="DH166" s="19">
        <v>37</v>
      </c>
      <c r="DI166" s="19">
        <v>55</v>
      </c>
      <c r="DJ166" s="19">
        <v>33</v>
      </c>
      <c r="DK166" s="19">
        <v>138</v>
      </c>
      <c r="DL166" s="19">
        <v>293</v>
      </c>
      <c r="DM166" s="20">
        <v>186</v>
      </c>
      <c r="DN166" s="21">
        <v>153</v>
      </c>
      <c r="DO166" s="19">
        <v>343</v>
      </c>
      <c r="DP166" s="19">
        <v>943</v>
      </c>
      <c r="DQ166" s="19">
        <v>993</v>
      </c>
      <c r="DR166" s="19">
        <v>14</v>
      </c>
      <c r="DS166" s="19">
        <v>38</v>
      </c>
      <c r="DT166" s="19">
        <v>55</v>
      </c>
      <c r="DU166" s="19">
        <v>33</v>
      </c>
      <c r="DV166" s="19">
        <v>118</v>
      </c>
      <c r="DW166" s="50">
        <v>293</v>
      </c>
      <c r="DX166" s="201">
        <v>186</v>
      </c>
      <c r="DY166" s="21">
        <v>0</v>
      </c>
      <c r="DZ166" s="19">
        <v>0</v>
      </c>
      <c r="EA166" s="19">
        <v>52</v>
      </c>
      <c r="EB166" s="19">
        <v>35</v>
      </c>
      <c r="EC166" s="19">
        <v>0</v>
      </c>
      <c r="ED166" s="19">
        <v>0</v>
      </c>
      <c r="EE166" s="19">
        <v>0</v>
      </c>
      <c r="EF166" s="19">
        <v>0</v>
      </c>
      <c r="EG166" s="19">
        <v>20</v>
      </c>
      <c r="EH166" s="19">
        <v>0</v>
      </c>
      <c r="EI166" s="20">
        <v>0</v>
      </c>
      <c r="EJ166" s="59">
        <v>119500</v>
      </c>
      <c r="EK166" s="51">
        <v>129845</v>
      </c>
      <c r="EL166" s="51">
        <v>145000</v>
      </c>
      <c r="EM166" s="51">
        <v>175000</v>
      </c>
      <c r="EN166" s="51">
        <v>249500</v>
      </c>
      <c r="EO166" s="51">
        <v>322500</v>
      </c>
      <c r="EP166" s="51">
        <v>360000</v>
      </c>
      <c r="EQ166" s="51">
        <v>337000</v>
      </c>
      <c r="ER166" s="60">
        <v>186000</v>
      </c>
      <c r="ES166" s="51">
        <v>138000</v>
      </c>
      <c r="ET166" s="51">
        <v>140000</v>
      </c>
      <c r="EU166" s="51">
        <v>132500</v>
      </c>
      <c r="EV166" s="51">
        <v>135750</v>
      </c>
      <c r="EW166" s="51">
        <v>175000</v>
      </c>
      <c r="EX166" s="51">
        <v>195000</v>
      </c>
      <c r="EY166" s="51">
        <v>217000</v>
      </c>
      <c r="EZ166" s="51">
        <v>240000</v>
      </c>
      <c r="FA166" s="51">
        <v>261500</v>
      </c>
      <c r="FB166" s="51">
        <v>290000</v>
      </c>
      <c r="FC166" s="51">
        <v>317500</v>
      </c>
      <c r="FD166" s="51">
        <v>326000</v>
      </c>
      <c r="FE166" s="240">
        <v>415000</v>
      </c>
      <c r="FF166" s="48">
        <v>8.6569037656903769E-2</v>
      </c>
      <c r="FG166" s="61">
        <v>0.11671608456236282</v>
      </c>
      <c r="FH166" s="61">
        <v>0.20689655172413793</v>
      </c>
      <c r="FI166" s="9">
        <v>0.42571428571428571</v>
      </c>
      <c r="FJ166" s="9">
        <v>0.29258517034068143</v>
      </c>
      <c r="FK166" s="9">
        <v>0.11627906976744184</v>
      </c>
      <c r="FL166" s="9">
        <v>-6.3888888888888884E-2</v>
      </c>
      <c r="FM166" s="9">
        <v>-0.44807121661721072</v>
      </c>
      <c r="FN166" s="9">
        <v>-0.25806451612903225</v>
      </c>
      <c r="FO166" s="61">
        <v>1.4492753623188406E-2</v>
      </c>
      <c r="FP166" s="9">
        <v>-5.3571428571428568E-2</v>
      </c>
      <c r="FQ166" s="9">
        <f t="shared" si="78"/>
        <v>2.4528301886792454E-2</v>
      </c>
      <c r="FR166" s="40">
        <v>0.28913443830570906</v>
      </c>
      <c r="FS166" s="40">
        <v>0.11428571428571428</v>
      </c>
      <c r="FT166" s="40">
        <v>0.11282051282051282</v>
      </c>
      <c r="FU166" s="40">
        <v>0.10599078341013825</v>
      </c>
      <c r="FV166" s="40">
        <v>8.9583333333333334E-2</v>
      </c>
      <c r="FW166" s="40">
        <v>0.10898661567877629</v>
      </c>
      <c r="FX166" s="40">
        <v>9.5000000000000001E-2</v>
      </c>
      <c r="FY166" s="40">
        <v>2.7E-2</v>
      </c>
      <c r="FZ166" s="175">
        <v>0.27300000000000002</v>
      </c>
      <c r="GA166" s="194">
        <v>10271</v>
      </c>
      <c r="GB166" s="39">
        <v>0.64419217260411443</v>
      </c>
      <c r="GC166" s="198">
        <v>1594</v>
      </c>
      <c r="GD166" s="39">
        <v>9.9974912192674362E-2</v>
      </c>
      <c r="GE166" s="198">
        <v>701</v>
      </c>
      <c r="GF166" s="39">
        <v>4.3966382338183646E-2</v>
      </c>
      <c r="GG166" s="198">
        <v>562</v>
      </c>
      <c r="GH166" s="39">
        <v>3.5248369292523833E-2</v>
      </c>
      <c r="GI166" s="198">
        <v>2816</v>
      </c>
      <c r="GJ166" s="39">
        <v>0.17661816357250376</v>
      </c>
      <c r="GK166" s="207">
        <v>1.3628222101082469E-2</v>
      </c>
      <c r="GL166" s="121">
        <v>1.4874230978895725E-2</v>
      </c>
      <c r="GM166" s="121">
        <v>0.35339926796978427</v>
      </c>
      <c r="GN166" s="121">
        <v>0.3194455260493731</v>
      </c>
      <c r="GO166" s="121">
        <v>0.22490460244529242</v>
      </c>
      <c r="GP166" s="121">
        <v>5.3266879526516625E-2</v>
      </c>
      <c r="GQ166" s="204">
        <v>2.048127092905537E-2</v>
      </c>
      <c r="GR166" s="52">
        <v>0.2898</v>
      </c>
      <c r="GS166" s="52">
        <v>0.71020000000000005</v>
      </c>
      <c r="GT166" s="10">
        <v>0.32</v>
      </c>
      <c r="GU166" s="42">
        <v>0.68</v>
      </c>
      <c r="GV166" s="207">
        <v>0.35600000000000004</v>
      </c>
      <c r="GW166" s="204">
        <v>0.64400000000000002</v>
      </c>
      <c r="GX166" s="207">
        <v>0.28448922301909285</v>
      </c>
      <c r="GY166" s="121">
        <v>0.24120798200326918</v>
      </c>
      <c r="GZ166" s="204">
        <v>0.35607272727272726</v>
      </c>
      <c r="HA166" s="42">
        <v>0.72</v>
      </c>
      <c r="HB166" s="43">
        <v>0.19500000000000001</v>
      </c>
      <c r="HC166" s="43">
        <v>3.0000000000000001E-3</v>
      </c>
      <c r="HD166" s="43">
        <v>5.3676865271068172E-2</v>
      </c>
      <c r="HE166" s="43">
        <v>2.7999999999999997E-2</v>
      </c>
      <c r="HF166" s="285">
        <v>0.72887577371527279</v>
      </c>
      <c r="HG166" s="40">
        <v>0.18367640708219377</v>
      </c>
      <c r="HH166" s="40">
        <v>6.0457751547430549E-3</v>
      </c>
      <c r="HI166" s="40">
        <v>2.7565855765078452E-2</v>
      </c>
      <c r="HJ166" s="40">
        <v>5.3836188282711965E-2</v>
      </c>
      <c r="HK166" s="225">
        <v>0.77104282002033664</v>
      </c>
      <c r="HL166" s="228">
        <v>0.14263924980228224</v>
      </c>
      <c r="HM166" s="228">
        <v>7.4002937521184045E-3</v>
      </c>
      <c r="HN166" s="228">
        <v>4.8017173200768273E-2</v>
      </c>
      <c r="HO166" s="228">
        <v>3.0900463224494409E-2</v>
      </c>
      <c r="HP166" s="11">
        <v>0.23499999999999999</v>
      </c>
      <c r="HQ166" s="9">
        <v>0.23400000000000001</v>
      </c>
      <c r="HR166" s="9">
        <v>0.2</v>
      </c>
      <c r="HS166" s="9">
        <v>0.124</v>
      </c>
      <c r="HT166" s="174">
        <v>0.20699999999999999</v>
      </c>
      <c r="HU166" s="236">
        <v>32.4</v>
      </c>
      <c r="HV166" s="237">
        <v>33</v>
      </c>
      <c r="HW166" s="237">
        <v>36.200000000000003</v>
      </c>
      <c r="HX166" s="137">
        <v>6.9303023127318647E-2</v>
      </c>
      <c r="HY166" s="38">
        <v>0.29670850106559316</v>
      </c>
      <c r="HZ166" s="38">
        <v>0.35567132370352827</v>
      </c>
      <c r="IA166" s="216">
        <v>0.27831715210355989</v>
      </c>
      <c r="IB166" s="18">
        <v>3876</v>
      </c>
      <c r="IC166" s="32">
        <v>4373</v>
      </c>
      <c r="ID166" s="32">
        <v>4845</v>
      </c>
      <c r="IE166" s="32">
        <v>5615</v>
      </c>
      <c r="IF166" s="32">
        <v>5467</v>
      </c>
      <c r="IG166" s="32">
        <v>5668</v>
      </c>
      <c r="IH166" s="32">
        <v>5752</v>
      </c>
      <c r="II166" s="32">
        <v>6041</v>
      </c>
      <c r="IJ166" s="32">
        <v>6326</v>
      </c>
      <c r="IK166" s="32">
        <v>6323</v>
      </c>
      <c r="IL166" s="31">
        <v>6385</v>
      </c>
      <c r="IM166" s="18">
        <v>1270</v>
      </c>
      <c r="IN166" s="32">
        <v>1506</v>
      </c>
      <c r="IO166" s="32">
        <v>2031</v>
      </c>
      <c r="IP166" s="32">
        <v>2241</v>
      </c>
      <c r="IQ166" s="32">
        <v>2320</v>
      </c>
      <c r="IR166" s="32">
        <v>2273</v>
      </c>
      <c r="IS166" s="32">
        <v>2215</v>
      </c>
      <c r="IT166" s="32">
        <v>2436</v>
      </c>
      <c r="IU166" s="32">
        <v>2469</v>
      </c>
      <c r="IV166" s="32">
        <v>2599</v>
      </c>
      <c r="IW166" s="32">
        <v>2677</v>
      </c>
      <c r="IX166" s="18">
        <v>1005</v>
      </c>
      <c r="IY166" s="32">
        <v>1159</v>
      </c>
      <c r="IZ166" s="32">
        <v>1450</v>
      </c>
      <c r="JA166" s="32">
        <v>1694</v>
      </c>
      <c r="JB166" s="32">
        <v>1933</v>
      </c>
      <c r="JC166" s="32">
        <v>2199</v>
      </c>
      <c r="JD166" s="32">
        <v>2272</v>
      </c>
      <c r="JE166" s="32">
        <v>2253</v>
      </c>
      <c r="JF166" s="32">
        <v>2387</v>
      </c>
      <c r="JG166" s="32">
        <v>2494</v>
      </c>
      <c r="JH166" s="32">
        <v>2535</v>
      </c>
      <c r="JI166" s="18">
        <v>6151</v>
      </c>
      <c r="JJ166" s="32">
        <v>7038</v>
      </c>
      <c r="JK166" s="32">
        <v>8326</v>
      </c>
      <c r="JL166" s="32">
        <v>9550</v>
      </c>
      <c r="JM166" s="32">
        <v>9720</v>
      </c>
      <c r="JN166" s="32">
        <v>10140</v>
      </c>
      <c r="JO166" s="32">
        <v>10239</v>
      </c>
      <c r="JP166" s="32">
        <v>10730</v>
      </c>
      <c r="JQ166" s="32">
        <v>11182</v>
      </c>
      <c r="JR166" s="32">
        <v>11416</v>
      </c>
      <c r="JS166" s="31">
        <v>11597</v>
      </c>
      <c r="JT166" s="54">
        <v>0.68600000000000005</v>
      </c>
      <c r="JU166" s="54">
        <v>0.73099999999999998</v>
      </c>
      <c r="JV166" s="174">
        <v>0.74299999999999999</v>
      </c>
      <c r="JW166" s="11">
        <v>8.7999999999999995E-2</v>
      </c>
      <c r="JX166" s="9">
        <v>0.11700000000000001</v>
      </c>
      <c r="JY166" s="174">
        <v>0.13900000000000001</v>
      </c>
      <c r="JZ166" s="181">
        <v>31.8</v>
      </c>
      <c r="KA166" s="11">
        <v>0.36199999999999999</v>
      </c>
      <c r="KB166" s="9">
        <v>0.159</v>
      </c>
      <c r="KC166" s="9">
        <v>0.13500000000000001</v>
      </c>
      <c r="KD166" s="9">
        <v>6.8000000000000005E-2</v>
      </c>
      <c r="KE166" s="9">
        <v>0.115</v>
      </c>
      <c r="KF166" s="174">
        <v>0.16300000000000001</v>
      </c>
    </row>
    <row r="167" spans="1:292" ht="16.5" customHeight="1" x14ac:dyDescent="0.35">
      <c r="A167" s="78" t="s">
        <v>129</v>
      </c>
      <c r="B167" s="46" t="s">
        <v>152</v>
      </c>
      <c r="C167" s="152">
        <v>57716</v>
      </c>
      <c r="D167" s="55">
        <v>71936</v>
      </c>
      <c r="E167" s="55">
        <v>76407</v>
      </c>
      <c r="F167" s="55">
        <v>90120</v>
      </c>
      <c r="G167" s="55">
        <v>95332</v>
      </c>
      <c r="H167" s="32">
        <v>100097</v>
      </c>
      <c r="I167" s="32">
        <v>103092</v>
      </c>
      <c r="J167" s="34">
        <v>106289</v>
      </c>
      <c r="K167" s="34">
        <v>109064</v>
      </c>
      <c r="L167" s="34">
        <v>111680</v>
      </c>
      <c r="M167" s="184">
        <v>112512</v>
      </c>
      <c r="N167" s="140">
        <f t="shared" si="73"/>
        <v>0.24637882043107631</v>
      </c>
      <c r="O167" s="141">
        <f t="shared" si="74"/>
        <v>6.2152468861209967E-2</v>
      </c>
      <c r="P167" s="141">
        <f t="shared" si="75"/>
        <v>0.17947308492677372</v>
      </c>
      <c r="Q167" s="141">
        <f t="shared" si="76"/>
        <v>5.7833999112294719E-2</v>
      </c>
      <c r="R167" s="141">
        <f t="shared" si="77"/>
        <v>4.9983216548483193E-2</v>
      </c>
      <c r="S167" s="141">
        <f t="shared" si="72"/>
        <v>2.9920976652646931E-2</v>
      </c>
      <c r="T167" s="141">
        <f t="shared" si="69"/>
        <v>3.1011135684631205E-2</v>
      </c>
      <c r="U167" s="141">
        <f t="shared" si="68"/>
        <v>2.610806386361712E-2</v>
      </c>
      <c r="V167" s="141">
        <f t="shared" si="66"/>
        <v>2.3985916526076432E-2</v>
      </c>
      <c r="W167" s="186">
        <f t="shared" si="67"/>
        <v>7.4498567335243553E-3</v>
      </c>
      <c r="X167" s="2">
        <v>0.09</v>
      </c>
      <c r="Y167" s="2">
        <v>0.3</v>
      </c>
      <c r="Z167" s="2">
        <v>0.17</v>
      </c>
      <c r="AA167" s="2">
        <v>0.31</v>
      </c>
      <c r="AB167" s="2">
        <v>0.06</v>
      </c>
      <c r="AC167" s="3">
        <v>7.0000000000000007E-2</v>
      </c>
      <c r="AD167" s="77">
        <v>0.08</v>
      </c>
      <c r="AE167" s="2">
        <v>0.27</v>
      </c>
      <c r="AF167" s="2">
        <v>0.21</v>
      </c>
      <c r="AG167" s="2">
        <v>0.28999999999999998</v>
      </c>
      <c r="AH167" s="2">
        <v>0.08</v>
      </c>
      <c r="AI167" s="2">
        <v>7.0000000000000007E-2</v>
      </c>
      <c r="AJ167" s="10">
        <v>6.7947892504035073E-2</v>
      </c>
      <c r="AK167" s="40">
        <v>0.24393857877422143</v>
      </c>
      <c r="AL167" s="40">
        <v>0.19042873144530389</v>
      </c>
      <c r="AM167" s="40">
        <v>0.28113175928947531</v>
      </c>
      <c r="AN167" s="40">
        <v>0.11519566770446547</v>
      </c>
      <c r="AO167" s="175">
        <v>0.10135737028249883</v>
      </c>
      <c r="AP167" s="56">
        <v>3.2000000000000001E-2</v>
      </c>
      <c r="AQ167" s="38">
        <v>3.7999999999999999E-2</v>
      </c>
      <c r="AR167" s="216">
        <v>4.0403594958590944E-2</v>
      </c>
      <c r="AS167" s="56">
        <v>0.19</v>
      </c>
      <c r="AT167" s="38">
        <v>0.247</v>
      </c>
      <c r="AU167" s="216">
        <v>0.29719265132605993</v>
      </c>
      <c r="AV167" s="56">
        <v>6.0000000000000001E-3</v>
      </c>
      <c r="AW167" s="38">
        <v>7.0000000000000001E-3</v>
      </c>
      <c r="AX167" s="216">
        <v>4.1717748123583313E-3</v>
      </c>
      <c r="AY167" s="48">
        <v>3.2000000000000001E-2</v>
      </c>
      <c r="AZ167" s="38">
        <v>4.1000000000000002E-2</v>
      </c>
      <c r="BA167" s="216">
        <v>5.0855081539234966E-2</v>
      </c>
      <c r="BB167" s="39">
        <v>0.69299999999999995</v>
      </c>
      <c r="BC167" s="38">
        <v>0.57199999999999995</v>
      </c>
      <c r="BD167" s="216">
        <v>0.51891410377400093</v>
      </c>
      <c r="BE167" s="56">
        <v>4.5999999999999999E-2</v>
      </c>
      <c r="BF167" s="57">
        <v>9.5000000000000001E-2</v>
      </c>
      <c r="BG167" s="218">
        <v>8.8462793589754896E-2</v>
      </c>
      <c r="BH167" s="192">
        <v>3713.7645107794365</v>
      </c>
      <c r="BI167" s="137">
        <v>8.1000000000000003E-2</v>
      </c>
      <c r="BJ167" s="38">
        <v>8.1000000000000003E-2</v>
      </c>
      <c r="BK167" s="38">
        <v>8.5999999999999993E-2</v>
      </c>
      <c r="BL167" s="38">
        <v>7.4999999999999997E-2</v>
      </c>
      <c r="BM167" s="152">
        <v>18293</v>
      </c>
      <c r="BN167" s="55">
        <v>22480</v>
      </c>
      <c r="BO167" s="55">
        <v>23783</v>
      </c>
      <c r="BP167" s="55">
        <v>28568</v>
      </c>
      <c r="BQ167" s="55">
        <v>30730</v>
      </c>
      <c r="BR167" s="32">
        <v>31781</v>
      </c>
      <c r="BS167" s="19">
        <v>32230</v>
      </c>
      <c r="BT167" s="32">
        <v>32630</v>
      </c>
      <c r="BU167" s="32">
        <v>33436</v>
      </c>
      <c r="BV167" s="32">
        <v>34361</v>
      </c>
      <c r="BW167" s="31">
        <v>34511</v>
      </c>
      <c r="BX167" s="98">
        <v>3.1539999999999999</v>
      </c>
      <c r="BY167" s="58">
        <v>3.2</v>
      </c>
      <c r="BZ167" s="58">
        <v>3.21</v>
      </c>
      <c r="CA167" s="58">
        <v>3.15</v>
      </c>
      <c r="CB167" s="58">
        <v>3.1</v>
      </c>
      <c r="CC167" s="49">
        <v>3.15</v>
      </c>
      <c r="CD167" s="7">
        <v>3.1840000000000002</v>
      </c>
      <c r="CE167" s="49">
        <v>3.2250000000000001</v>
      </c>
      <c r="CF167" s="49">
        <v>3.258</v>
      </c>
      <c r="CG167" s="49">
        <v>3.246</v>
      </c>
      <c r="CH167" s="189">
        <v>3.2410000000000001</v>
      </c>
      <c r="CI167" s="207">
        <v>0.1461984858750405</v>
      </c>
      <c r="CJ167" s="121">
        <v>0.28565116210563524</v>
      </c>
      <c r="CK167" s="121">
        <v>0.19512769906029989</v>
      </c>
      <c r="CL167" s="121">
        <v>0.18108450381012367</v>
      </c>
      <c r="CM167" s="121">
        <v>0.10970490802950564</v>
      </c>
      <c r="CN167" s="121">
        <v>5.1334107260197076E-2</v>
      </c>
      <c r="CO167" s="121">
        <v>3.0899133859198038E-2</v>
      </c>
      <c r="CP167" s="207">
        <v>4.2301234276961149E-2</v>
      </c>
      <c r="CQ167" s="121">
        <v>4.6454767726161368E-2</v>
      </c>
      <c r="CR167" s="121">
        <v>5.5645565145668249E-2</v>
      </c>
      <c r="CS167" s="121">
        <v>7.10813915809939E-2</v>
      </c>
      <c r="CT167" s="121">
        <v>0.15689162518042832</v>
      </c>
      <c r="CU167" s="121">
        <v>0.14982178101157687</v>
      </c>
      <c r="CV167" s="121">
        <v>0.23751730638937166</v>
      </c>
      <c r="CW167" s="121">
        <v>0.19703392534096445</v>
      </c>
      <c r="CX167" s="121">
        <v>3.7678417302044083E-2</v>
      </c>
      <c r="CY167" s="204">
        <v>5.5739860458299158E-3</v>
      </c>
      <c r="CZ167" s="129">
        <v>59703</v>
      </c>
      <c r="DA167" s="93">
        <v>77850</v>
      </c>
      <c r="DB167" s="222">
        <v>96183</v>
      </c>
      <c r="DC167" s="21">
        <v>1386</v>
      </c>
      <c r="DD167" s="19">
        <v>651</v>
      </c>
      <c r="DE167" s="19">
        <v>1296</v>
      </c>
      <c r="DF167" s="19">
        <v>607</v>
      </c>
      <c r="DG167" s="19">
        <v>575</v>
      </c>
      <c r="DH167" s="19">
        <v>348</v>
      </c>
      <c r="DI167" s="19">
        <v>624</v>
      </c>
      <c r="DJ167" s="19">
        <v>607</v>
      </c>
      <c r="DK167" s="19">
        <v>271</v>
      </c>
      <c r="DL167" s="19">
        <v>90</v>
      </c>
      <c r="DM167" s="20">
        <v>300</v>
      </c>
      <c r="DN167" s="21">
        <v>1142</v>
      </c>
      <c r="DO167" s="19">
        <v>651</v>
      </c>
      <c r="DP167" s="19">
        <v>888</v>
      </c>
      <c r="DQ167" s="19">
        <v>589</v>
      </c>
      <c r="DR167" s="19">
        <v>301</v>
      </c>
      <c r="DS167" s="19">
        <v>342</v>
      </c>
      <c r="DT167" s="19">
        <v>543</v>
      </c>
      <c r="DU167" s="19">
        <v>185</v>
      </c>
      <c r="DV167" s="19">
        <v>149</v>
      </c>
      <c r="DW167" s="50">
        <v>90</v>
      </c>
      <c r="DX167" s="201">
        <v>261</v>
      </c>
      <c r="DY167" s="21">
        <v>244</v>
      </c>
      <c r="DZ167" s="19">
        <v>0</v>
      </c>
      <c r="EA167" s="19">
        <v>408</v>
      </c>
      <c r="EB167" s="19">
        <v>18</v>
      </c>
      <c r="EC167" s="19">
        <v>274</v>
      </c>
      <c r="ED167" s="19">
        <v>6</v>
      </c>
      <c r="EE167" s="19">
        <v>81</v>
      </c>
      <c r="EF167" s="19">
        <v>422</v>
      </c>
      <c r="EG167" s="19">
        <v>122</v>
      </c>
      <c r="EH167" s="19">
        <v>0</v>
      </c>
      <c r="EI167" s="20">
        <v>39</v>
      </c>
      <c r="EJ167" s="59">
        <v>197000</v>
      </c>
      <c r="EK167" s="51">
        <v>218000</v>
      </c>
      <c r="EL167" s="51">
        <v>261000</v>
      </c>
      <c r="EM167" s="51">
        <v>322500</v>
      </c>
      <c r="EN167" s="51">
        <v>415500</v>
      </c>
      <c r="EO167" s="51">
        <v>476000</v>
      </c>
      <c r="EP167" s="51">
        <v>491500</v>
      </c>
      <c r="EQ167" s="51">
        <v>440000</v>
      </c>
      <c r="ER167" s="60">
        <v>320000</v>
      </c>
      <c r="ES167" s="51">
        <v>258000</v>
      </c>
      <c r="ET167" s="51">
        <v>275000</v>
      </c>
      <c r="EU167" s="51">
        <v>273000</v>
      </c>
      <c r="EV167" s="51">
        <v>289500</v>
      </c>
      <c r="EW167" s="51">
        <v>350000</v>
      </c>
      <c r="EX167" s="51">
        <v>379000</v>
      </c>
      <c r="EY167" s="51">
        <v>390000</v>
      </c>
      <c r="EZ167" s="51">
        <v>415000</v>
      </c>
      <c r="FA167" s="51">
        <v>445000</v>
      </c>
      <c r="FB167" s="51">
        <v>460000</v>
      </c>
      <c r="FC167" s="51">
        <v>475000</v>
      </c>
      <c r="FD167" s="51">
        <v>512250</v>
      </c>
      <c r="FE167" s="240">
        <v>636250</v>
      </c>
      <c r="FF167" s="48">
        <v>0.1065989847715736</v>
      </c>
      <c r="FG167" s="61">
        <v>0.19724770642201836</v>
      </c>
      <c r="FH167" s="61">
        <v>0.23563218390804597</v>
      </c>
      <c r="FI167" s="9">
        <v>0.28837209302325584</v>
      </c>
      <c r="FJ167" s="9">
        <v>0.14560770156438019</v>
      </c>
      <c r="FK167" s="9">
        <v>3.256302521008414E-2</v>
      </c>
      <c r="FL167" s="9">
        <v>-0.10478128179043744</v>
      </c>
      <c r="FM167" s="9">
        <v>-0.27272727272727271</v>
      </c>
      <c r="FN167" s="9">
        <v>-0.19374999999999998</v>
      </c>
      <c r="FO167" s="61">
        <v>6.589147286821706E-2</v>
      </c>
      <c r="FP167" s="9">
        <v>-7.2727272727272727E-3</v>
      </c>
      <c r="FQ167" s="9">
        <f t="shared" si="78"/>
        <v>6.043956043956044E-2</v>
      </c>
      <c r="FR167" s="40">
        <v>0.2068965517241379</v>
      </c>
      <c r="FS167" s="40">
        <v>8.2857142857142851E-2</v>
      </c>
      <c r="FT167" s="40">
        <v>2.9023746701846966E-2</v>
      </c>
      <c r="FU167" s="40">
        <v>6.4102564102564097E-2</v>
      </c>
      <c r="FV167" s="40">
        <v>7.2289156626506021E-2</v>
      </c>
      <c r="FW167" s="40">
        <v>3.3707865168539325E-2</v>
      </c>
      <c r="FX167" s="40">
        <v>3.3000000000000002E-2</v>
      </c>
      <c r="FY167" s="40">
        <v>7.8E-2</v>
      </c>
      <c r="FZ167" s="175">
        <v>0.24199999999999999</v>
      </c>
      <c r="GA167" s="194">
        <v>28701</v>
      </c>
      <c r="GB167" s="39">
        <v>0.78525307797537625</v>
      </c>
      <c r="GC167" s="198">
        <v>1300</v>
      </c>
      <c r="GD167" s="39">
        <v>3.5567715458276333E-2</v>
      </c>
      <c r="GE167" s="198">
        <v>847</v>
      </c>
      <c r="GF167" s="39">
        <v>2.317373461012312E-2</v>
      </c>
      <c r="GG167" s="198">
        <v>5540</v>
      </c>
      <c r="GH167" s="39">
        <v>0.15157318741450068</v>
      </c>
      <c r="GI167" s="198">
        <v>162</v>
      </c>
      <c r="GJ167" s="39">
        <v>4.4322845417236658E-3</v>
      </c>
      <c r="GK167" s="207">
        <v>3.1961587180015905E-2</v>
      </c>
      <c r="GL167" s="121">
        <v>3.473060947948272E-2</v>
      </c>
      <c r="GM167" s="121">
        <v>0.33254779509234983</v>
      </c>
      <c r="GN167" s="121">
        <v>0.532801131175067</v>
      </c>
      <c r="GO167" s="121">
        <v>5.9828556278905355E-2</v>
      </c>
      <c r="GP167" s="121">
        <v>6.804725012519516E-3</v>
      </c>
      <c r="GQ167" s="204">
        <v>1.325595781659646E-3</v>
      </c>
      <c r="GR167" s="52">
        <v>0.26650000000000001</v>
      </c>
      <c r="GS167" s="52">
        <v>0.73350000000000004</v>
      </c>
      <c r="GT167" s="10">
        <v>0.308</v>
      </c>
      <c r="GU167" s="42">
        <v>0.69199999999999995</v>
      </c>
      <c r="GV167" s="207">
        <v>0.35100000000000003</v>
      </c>
      <c r="GW167" s="204">
        <v>0.64900000000000002</v>
      </c>
      <c r="GX167" s="207">
        <v>0.24890053335828577</v>
      </c>
      <c r="GY167" s="121">
        <v>0.22967797615836885</v>
      </c>
      <c r="GZ167" s="204">
        <v>0.31376084751493294</v>
      </c>
      <c r="HA167" s="42">
        <v>0.78799999999999992</v>
      </c>
      <c r="HB167" s="43">
        <v>0.14199999999999999</v>
      </c>
      <c r="HC167" s="43">
        <v>4.0000000000000001E-3</v>
      </c>
      <c r="HD167" s="43">
        <v>2.5434756891044599E-2</v>
      </c>
      <c r="HE167" s="43">
        <v>4.0999999999999995E-2</v>
      </c>
      <c r="HF167" s="285">
        <v>0.76861835221327512</v>
      </c>
      <c r="HG167" s="40">
        <v>0.13491196942814249</v>
      </c>
      <c r="HH167" s="40">
        <v>3.7759883535780901E-3</v>
      </c>
      <c r="HI167" s="40">
        <v>3.5303216414175879E-2</v>
      </c>
      <c r="HJ167" s="40">
        <v>5.7390473590828446E-2</v>
      </c>
      <c r="HK167" s="225">
        <v>0.78631187543574255</v>
      </c>
      <c r="HL167" s="228">
        <v>0.10419087458362383</v>
      </c>
      <c r="HM167" s="228">
        <v>1.0845146796808428E-3</v>
      </c>
      <c r="HN167" s="228">
        <v>3.1644589046401737E-2</v>
      </c>
      <c r="HO167" s="228">
        <v>7.6768146254551084E-2</v>
      </c>
      <c r="HP167" s="11">
        <v>0.26800000000000002</v>
      </c>
      <c r="HQ167" s="9">
        <v>0.25800000000000001</v>
      </c>
      <c r="HR167" s="9">
        <v>0.12</v>
      </c>
      <c r="HS167" s="9">
        <v>0.11199999999999999</v>
      </c>
      <c r="HT167" s="174">
        <v>0.24199999999999999</v>
      </c>
      <c r="HU167" s="236">
        <v>33.799999999999997</v>
      </c>
      <c r="HV167" s="237">
        <v>38</v>
      </c>
      <c r="HW167" s="237">
        <v>34.9</v>
      </c>
      <c r="HX167" s="137">
        <v>2.2797527047913446E-2</v>
      </c>
      <c r="HY167" s="38">
        <v>0.23151230531446915</v>
      </c>
      <c r="HZ167" s="38">
        <v>0.42031268576863628</v>
      </c>
      <c r="IA167" s="216">
        <v>0.32537748186898108</v>
      </c>
      <c r="IB167" s="18">
        <v>9102</v>
      </c>
      <c r="IC167" s="32">
        <v>10570</v>
      </c>
      <c r="ID167" s="32">
        <v>10936</v>
      </c>
      <c r="IE167" s="32">
        <v>11396</v>
      </c>
      <c r="IF167" s="32">
        <v>11894</v>
      </c>
      <c r="IG167" s="32">
        <v>12723</v>
      </c>
      <c r="IH167" s="32">
        <v>13657</v>
      </c>
      <c r="II167" s="32">
        <v>13513</v>
      </c>
      <c r="IJ167" s="32">
        <v>14159</v>
      </c>
      <c r="IK167" s="32">
        <v>13908</v>
      </c>
      <c r="IL167" s="31">
        <v>14091</v>
      </c>
      <c r="IM167" s="18">
        <v>4369</v>
      </c>
      <c r="IN167" s="32">
        <v>5271</v>
      </c>
      <c r="IO167" s="32">
        <v>6003</v>
      </c>
      <c r="IP167" s="32">
        <v>6551</v>
      </c>
      <c r="IQ167" s="32">
        <v>6974</v>
      </c>
      <c r="IR167" s="32">
        <v>7264</v>
      </c>
      <c r="IS167" s="32">
        <v>7804</v>
      </c>
      <c r="IT167" s="32">
        <v>7364</v>
      </c>
      <c r="IU167" s="32">
        <v>7179</v>
      </c>
      <c r="IV167" s="32">
        <v>7281</v>
      </c>
      <c r="IW167" s="32">
        <v>7787</v>
      </c>
      <c r="IX167" s="18">
        <v>4053</v>
      </c>
      <c r="IY167" s="32">
        <v>4888</v>
      </c>
      <c r="IZ167" s="32">
        <v>5502</v>
      </c>
      <c r="JA167" s="32">
        <v>6997</v>
      </c>
      <c r="JB167" s="32">
        <v>7476</v>
      </c>
      <c r="JC167" s="32">
        <v>7986</v>
      </c>
      <c r="JD167" s="32">
        <v>8046</v>
      </c>
      <c r="JE167" s="32">
        <v>8038</v>
      </c>
      <c r="JF167" s="32">
        <v>8059</v>
      </c>
      <c r="JG167" s="32">
        <v>7932</v>
      </c>
      <c r="JH167" s="32">
        <v>8272</v>
      </c>
      <c r="JI167" s="18">
        <v>17524</v>
      </c>
      <c r="JJ167" s="32">
        <v>20729</v>
      </c>
      <c r="JK167" s="32">
        <v>22441</v>
      </c>
      <c r="JL167" s="32">
        <v>24944</v>
      </c>
      <c r="JM167" s="32">
        <v>26344</v>
      </c>
      <c r="JN167" s="32">
        <v>27973</v>
      </c>
      <c r="JO167" s="32">
        <v>29507</v>
      </c>
      <c r="JP167" s="32">
        <v>28915</v>
      </c>
      <c r="JQ167" s="32">
        <v>29397</v>
      </c>
      <c r="JR167" s="32">
        <v>29121</v>
      </c>
      <c r="JS167" s="31">
        <v>30150</v>
      </c>
      <c r="JT167" s="54">
        <v>0.90100000000000002</v>
      </c>
      <c r="JU167" s="54">
        <v>0.91900000000000004</v>
      </c>
      <c r="JV167" s="174">
        <v>0.92500000000000004</v>
      </c>
      <c r="JW167" s="11">
        <v>0.25</v>
      </c>
      <c r="JX167" s="9">
        <v>0.31</v>
      </c>
      <c r="JY167" s="174">
        <v>0.32100000000000001</v>
      </c>
      <c r="JZ167" s="181">
        <v>34.799999999999997</v>
      </c>
      <c r="KA167" s="11">
        <v>0.28699999999999998</v>
      </c>
      <c r="KB167" s="9">
        <v>0.16600000000000001</v>
      </c>
      <c r="KC167" s="9">
        <v>0.104</v>
      </c>
      <c r="KD167" s="9">
        <v>6.5000000000000002E-2</v>
      </c>
      <c r="KE167" s="9">
        <v>0.05</v>
      </c>
      <c r="KF167" s="174">
        <v>0.1</v>
      </c>
    </row>
    <row r="168" spans="1:292" ht="16.5" customHeight="1" x14ac:dyDescent="0.35">
      <c r="A168" s="78" t="s">
        <v>129</v>
      </c>
      <c r="B168" s="46" t="s">
        <v>190</v>
      </c>
      <c r="C168" s="153">
        <v>420721</v>
      </c>
      <c r="D168" s="62">
        <v>449443</v>
      </c>
      <c r="E168" s="62">
        <v>497669</v>
      </c>
      <c r="F168" s="62">
        <v>539907</v>
      </c>
      <c r="G168" s="63">
        <v>585784</v>
      </c>
      <c r="H168" s="32">
        <v>504392</v>
      </c>
      <c r="I168" s="32">
        <v>356633</v>
      </c>
      <c r="J168" s="34">
        <v>363590</v>
      </c>
      <c r="K168" s="34">
        <v>364413</v>
      </c>
      <c r="L168" s="34">
        <v>377118</v>
      </c>
      <c r="M168" s="184">
        <v>384810</v>
      </c>
      <c r="N168" s="140">
        <f t="shared" si="73"/>
        <v>6.8268519993059537E-2</v>
      </c>
      <c r="O168" s="141">
        <f t="shared" si="74"/>
        <v>0.10730170455430388</v>
      </c>
      <c r="P168" s="141">
        <f t="shared" si="75"/>
        <v>8.4871671733622145E-2</v>
      </c>
      <c r="Q168" s="141">
        <f t="shared" si="76"/>
        <v>8.4972041481218064E-2</v>
      </c>
      <c r="R168" s="141">
        <f t="shared" si="77"/>
        <v>-0.13894541332641383</v>
      </c>
      <c r="S168" s="141">
        <f t="shared" si="72"/>
        <v>-0.29294477311297562</v>
      </c>
      <c r="T168" s="141">
        <f t="shared" si="69"/>
        <v>1.9507448833955356E-2</v>
      </c>
      <c r="U168" s="141">
        <f t="shared" si="68"/>
        <v>2.2635386011716492E-3</v>
      </c>
      <c r="V168" s="141">
        <f t="shared" si="66"/>
        <v>3.4864288595631877E-2</v>
      </c>
      <c r="W168" s="186">
        <f t="shared" si="67"/>
        <v>2.0396798879926178E-2</v>
      </c>
      <c r="X168" s="2">
        <v>0.09</v>
      </c>
      <c r="Y168" s="2">
        <v>0.23</v>
      </c>
      <c r="Z168" s="2">
        <v>0.21</v>
      </c>
      <c r="AA168" s="2">
        <v>0.22</v>
      </c>
      <c r="AB168" s="2">
        <v>0.08</v>
      </c>
      <c r="AC168" s="3">
        <v>0.17</v>
      </c>
      <c r="AD168" s="77">
        <v>0.08</v>
      </c>
      <c r="AE168" s="2">
        <v>0.24</v>
      </c>
      <c r="AF168" s="2">
        <v>0.22</v>
      </c>
      <c r="AG168" s="2">
        <v>0.26</v>
      </c>
      <c r="AH168" s="2">
        <v>0.09</v>
      </c>
      <c r="AI168" s="2">
        <v>0.13</v>
      </c>
      <c r="AJ168" s="10">
        <v>6.3552874617341992E-2</v>
      </c>
      <c r="AK168" s="40">
        <v>0.22023275940014725</v>
      </c>
      <c r="AL168" s="40">
        <v>0.18399359330396931</v>
      </c>
      <c r="AM168" s="40">
        <v>0.2542011650886733</v>
      </c>
      <c r="AN168" s="40">
        <v>0.12368798356992469</v>
      </c>
      <c r="AO168" s="175">
        <v>0.15433162401994344</v>
      </c>
      <c r="AP168" s="48">
        <v>3.7999999999999999E-2</v>
      </c>
      <c r="AQ168" s="39">
        <v>3.5000000000000003E-2</v>
      </c>
      <c r="AR168" s="212">
        <v>4.3488032653482993E-2</v>
      </c>
      <c r="AS168" s="48">
        <v>0.248</v>
      </c>
      <c r="AT168" s="39">
        <v>0.48699999999999999</v>
      </c>
      <c r="AU168" s="212">
        <v>0.46014027564293003</v>
      </c>
      <c r="AV168" s="48">
        <v>6.0000000000000001E-3</v>
      </c>
      <c r="AW168" s="39">
        <v>8.0000000000000002E-3</v>
      </c>
      <c r="AX168" s="212">
        <v>8.4527054082331205E-3</v>
      </c>
      <c r="AY168" s="48">
        <v>0.02</v>
      </c>
      <c r="AZ168" s="39">
        <v>2.1999999999999999E-2</v>
      </c>
      <c r="BA168" s="212">
        <v>2.8199795915731279E-2</v>
      </c>
      <c r="BB168" s="61">
        <v>0.67200000000000004</v>
      </c>
      <c r="BC168" s="39">
        <v>0.41099999999999998</v>
      </c>
      <c r="BD168" s="212">
        <v>0.41029204717188289</v>
      </c>
      <c r="BE168" s="48">
        <v>1.6E-2</v>
      </c>
      <c r="BF168" s="39">
        <v>3.7999999999999999E-2</v>
      </c>
      <c r="BG168" s="212">
        <v>4.94271432077397E-2</v>
      </c>
      <c r="BH168" s="192">
        <v>60.681467485435363</v>
      </c>
      <c r="BI168" s="137">
        <v>0.1895289112078164</v>
      </c>
      <c r="BJ168" s="38">
        <v>0.15806021363949263</v>
      </c>
      <c r="BK168" s="38">
        <v>0.14699999999999999</v>
      </c>
      <c r="BL168" s="38">
        <v>0.14499999999999999</v>
      </c>
      <c r="BM168" s="156">
        <v>137329</v>
      </c>
      <c r="BN168" s="30">
        <v>143059</v>
      </c>
      <c r="BO168" s="30">
        <v>154459</v>
      </c>
      <c r="BP168" s="30">
        <v>166801</v>
      </c>
      <c r="BQ168" s="55">
        <v>181219</v>
      </c>
      <c r="BR168" s="32">
        <v>149652</v>
      </c>
      <c r="BS168" s="19">
        <v>111583</v>
      </c>
      <c r="BT168" s="32">
        <v>111099</v>
      </c>
      <c r="BU168" s="32">
        <v>112292</v>
      </c>
      <c r="BV168" s="32">
        <v>116601</v>
      </c>
      <c r="BW168" s="31">
        <v>119409</v>
      </c>
      <c r="BX168" s="98">
        <v>3.016</v>
      </c>
      <c r="BY168" s="58">
        <v>3.1</v>
      </c>
      <c r="BZ168" s="58">
        <v>3.19</v>
      </c>
      <c r="CA168" s="58">
        <v>3.21</v>
      </c>
      <c r="CB168" s="58">
        <v>3.2</v>
      </c>
      <c r="CC168" s="49">
        <v>3.34</v>
      </c>
      <c r="CD168" s="7">
        <v>3.1360000000000001</v>
      </c>
      <c r="CE168" s="49">
        <v>3.1760000000000002</v>
      </c>
      <c r="CF168" s="49">
        <v>3.2080000000000002</v>
      </c>
      <c r="CG168" s="49">
        <v>3.198</v>
      </c>
      <c r="CH168" s="189">
        <v>3.1930000000000001</v>
      </c>
      <c r="CI168" s="207">
        <v>0.1974272881873283</v>
      </c>
      <c r="CJ168" s="121">
        <v>0.30828064361400603</v>
      </c>
      <c r="CK168" s="121">
        <v>0.1537086294858937</v>
      </c>
      <c r="CL168" s="121">
        <v>0.12768673263404459</v>
      </c>
      <c r="CM168" s="121">
        <v>9.471417924410945E-2</v>
      </c>
      <c r="CN168" s="121">
        <v>5.6106381773876335E-2</v>
      </c>
      <c r="CO168" s="121">
        <v>6.2076145060741592E-2</v>
      </c>
      <c r="CP168" s="207">
        <v>9.1999999999999998E-2</v>
      </c>
      <c r="CQ168" s="121">
        <v>8.4000000000000005E-2</v>
      </c>
      <c r="CR168" s="121">
        <v>7.8E-2</v>
      </c>
      <c r="CS168" s="121">
        <v>0.114</v>
      </c>
      <c r="CT168" s="121">
        <v>0.16400000000000001</v>
      </c>
      <c r="CU168" s="121">
        <v>0.13</v>
      </c>
      <c r="CV168" s="121">
        <v>0.16800000000000001</v>
      </c>
      <c r="CW168" s="121">
        <v>0.12714379604366166</v>
      </c>
      <c r="CX168" s="121">
        <v>3.4301445011972832E-2</v>
      </c>
      <c r="CY168" s="204">
        <v>8.5547589443655345E-3</v>
      </c>
      <c r="CZ168" s="129">
        <v>42887</v>
      </c>
      <c r="DA168" s="93">
        <v>57768</v>
      </c>
      <c r="DB168" s="222">
        <v>56324</v>
      </c>
      <c r="DC168" s="21">
        <v>4106</v>
      </c>
      <c r="DD168" s="19">
        <v>9357</v>
      </c>
      <c r="DE168" s="19">
        <v>9275</v>
      </c>
      <c r="DF168" s="19">
        <v>8099</v>
      </c>
      <c r="DG168" s="19">
        <v>2283</v>
      </c>
      <c r="DH168" s="19">
        <v>1331</v>
      </c>
      <c r="DI168" s="19">
        <v>1235</v>
      </c>
      <c r="DJ168" s="19">
        <v>543</v>
      </c>
      <c r="DK168" s="19">
        <v>1351</v>
      </c>
      <c r="DL168" s="19">
        <v>1948</v>
      </c>
      <c r="DM168" s="20">
        <v>2278</v>
      </c>
      <c r="DN168" s="21">
        <v>4005</v>
      </c>
      <c r="DO168" s="19">
        <v>8782</v>
      </c>
      <c r="DP168" s="19">
        <v>8532</v>
      </c>
      <c r="DQ168" s="19">
        <v>7250</v>
      </c>
      <c r="DR168" s="19">
        <v>1822</v>
      </c>
      <c r="DS168" s="19">
        <v>1331</v>
      </c>
      <c r="DT168" s="19">
        <v>1065</v>
      </c>
      <c r="DU168" s="19">
        <v>543</v>
      </c>
      <c r="DV168" s="19">
        <v>1346</v>
      </c>
      <c r="DW168" s="50">
        <v>1906</v>
      </c>
      <c r="DX168" s="201">
        <v>2278</v>
      </c>
      <c r="DY168" s="21">
        <v>101</v>
      </c>
      <c r="DZ168" s="19">
        <v>575</v>
      </c>
      <c r="EA168" s="19">
        <v>743</v>
      </c>
      <c r="EB168" s="19">
        <v>849</v>
      </c>
      <c r="EC168" s="19">
        <v>461</v>
      </c>
      <c r="ED168" s="19">
        <v>0</v>
      </c>
      <c r="EE168" s="19">
        <v>170</v>
      </c>
      <c r="EF168" s="19">
        <v>0</v>
      </c>
      <c r="EG168" s="19">
        <v>5</v>
      </c>
      <c r="EH168" s="19">
        <v>42</v>
      </c>
      <c r="EI168" s="20">
        <v>0</v>
      </c>
      <c r="EJ168" s="59">
        <v>133100</v>
      </c>
      <c r="EK168" s="51">
        <v>162700</v>
      </c>
      <c r="EL168" s="51">
        <v>187500</v>
      </c>
      <c r="EM168" s="51">
        <v>232600</v>
      </c>
      <c r="EN168" s="51">
        <v>308600</v>
      </c>
      <c r="EO168" s="51">
        <v>372300</v>
      </c>
      <c r="EP168" s="51">
        <v>407900</v>
      </c>
      <c r="EQ168" s="51">
        <v>358700</v>
      </c>
      <c r="ER168" s="60">
        <v>246150</v>
      </c>
      <c r="ES168" s="51">
        <v>175277</v>
      </c>
      <c r="ET168" s="51">
        <v>199208</v>
      </c>
      <c r="EU168" s="51">
        <v>183500</v>
      </c>
      <c r="EV168" s="51">
        <v>190100</v>
      </c>
      <c r="EW168" s="51">
        <v>250000</v>
      </c>
      <c r="EX168" s="51">
        <v>295250</v>
      </c>
      <c r="EY168" s="51">
        <v>318000</v>
      </c>
      <c r="EZ168" s="51">
        <v>340000</v>
      </c>
      <c r="FA168" s="51">
        <v>325000</v>
      </c>
      <c r="FB168" s="51">
        <v>368000</v>
      </c>
      <c r="FC168" s="51">
        <v>395000</v>
      </c>
      <c r="FD168" s="51">
        <v>427000</v>
      </c>
      <c r="FE168" s="240">
        <v>512750</v>
      </c>
      <c r="FF168" s="48">
        <v>0.22238918106686703</v>
      </c>
      <c r="FG168" s="61">
        <v>0.1524277811923786</v>
      </c>
      <c r="FH168" s="61">
        <v>0.24053333333333332</v>
      </c>
      <c r="FI168" s="9">
        <v>0.32674118658641449</v>
      </c>
      <c r="FJ168" s="9">
        <v>0.20641607258587169</v>
      </c>
      <c r="FK168" s="9">
        <v>9.5621810367982896E-2</v>
      </c>
      <c r="FL168" s="9">
        <v>-0.12061779848001963</v>
      </c>
      <c r="FM168" s="9">
        <v>-0.31377195427934201</v>
      </c>
      <c r="FN168" s="9">
        <v>-0.28792606134470855</v>
      </c>
      <c r="FO168" s="61">
        <v>0.13653246004895109</v>
      </c>
      <c r="FP168" s="9">
        <v>-7.9000000000000001E-2</v>
      </c>
      <c r="FQ168" s="9">
        <f t="shared" si="78"/>
        <v>3.5967302452316073E-2</v>
      </c>
      <c r="FR168" s="40">
        <v>0.27713920817369098</v>
      </c>
      <c r="FS168" s="40">
        <v>0.18099999999999999</v>
      </c>
      <c r="FT168" s="40">
        <v>7.7053344623200681E-2</v>
      </c>
      <c r="FU168" s="40">
        <v>6.9182389937106917E-2</v>
      </c>
      <c r="FV168" s="40">
        <v>-4.4117647058823532E-2</v>
      </c>
      <c r="FW168" s="40">
        <v>0.13230769230769232</v>
      </c>
      <c r="FX168" s="40">
        <v>7.2999999999999995E-2</v>
      </c>
      <c r="FY168" s="40">
        <v>8.1000000000000003E-2</v>
      </c>
      <c r="FZ168" s="175">
        <v>0.20100000000000001</v>
      </c>
      <c r="GA168" s="200">
        <v>101081</v>
      </c>
      <c r="GB168" s="39">
        <v>0.70686013986013985</v>
      </c>
      <c r="GC168" s="53">
        <v>2493</v>
      </c>
      <c r="GD168" s="39">
        <v>1.7433566433566434E-2</v>
      </c>
      <c r="GE168" s="53">
        <v>3326</v>
      </c>
      <c r="GF168" s="39">
        <v>2.3258741258741257E-2</v>
      </c>
      <c r="GG168" s="53">
        <v>3481</v>
      </c>
      <c r="GH168" s="39">
        <v>2.4342657342657344E-2</v>
      </c>
      <c r="GI168" s="53">
        <v>32619</v>
      </c>
      <c r="GJ168" s="39">
        <v>0.22810489510489509</v>
      </c>
      <c r="GK168" s="207">
        <v>3.0933589151005102E-2</v>
      </c>
      <c r="GL168" s="121">
        <v>2.8134129856538612E-2</v>
      </c>
      <c r="GM168" s="121">
        <v>0.28558845332054245</v>
      </c>
      <c r="GN168" s="121">
        <v>0.33755723193651072</v>
      </c>
      <c r="GO168" s="121">
        <v>0.2336196747045742</v>
      </c>
      <c r="GP168" s="121">
        <v>6.5896306632363844E-2</v>
      </c>
      <c r="GQ168" s="204">
        <v>1.8270614398465095E-2</v>
      </c>
      <c r="GR168" s="52">
        <v>0.30890000000000001</v>
      </c>
      <c r="GS168" s="52">
        <v>0.69110000000000005</v>
      </c>
      <c r="GT168" s="10">
        <v>0.246</v>
      </c>
      <c r="GU168" s="124">
        <v>0.754</v>
      </c>
      <c r="GV168" s="10">
        <v>0.24488186101844514</v>
      </c>
      <c r="GW168" s="210">
        <v>0.75511813898155511</v>
      </c>
      <c r="GX168" s="207">
        <v>0.27590370002130532</v>
      </c>
      <c r="GY168" s="121">
        <v>0.24283848498040922</v>
      </c>
      <c r="GZ168" s="204">
        <v>0.3547311379741559</v>
      </c>
      <c r="HA168" s="42">
        <v>0.72499999999999998</v>
      </c>
      <c r="HB168" s="43">
        <v>0.187</v>
      </c>
      <c r="HC168" s="43">
        <v>8.9999999999999993E-3</v>
      </c>
      <c r="HD168" s="43">
        <v>3.5000000000000003E-2</v>
      </c>
      <c r="HE168" s="43">
        <v>4.3999999999999997E-2</v>
      </c>
      <c r="HF168" s="285">
        <v>0.74298618426628893</v>
      </c>
      <c r="HG168" s="40">
        <v>0.15964376960054247</v>
      </c>
      <c r="HH168" s="40">
        <v>1.1067117100754356E-2</v>
      </c>
      <c r="HI168" s="40">
        <v>3.0119752503420635E-2</v>
      </c>
      <c r="HJ168" s="40">
        <v>5.618317652899367E-2</v>
      </c>
      <c r="HK168" s="225">
        <v>0.77277236769965796</v>
      </c>
      <c r="HL168" s="228">
        <v>0.11861342453593714</v>
      </c>
      <c r="HM168" s="228">
        <v>9.862151789677049E-3</v>
      </c>
      <c r="HN168" s="228">
        <v>3.7882150223220112E-2</v>
      </c>
      <c r="HO168" s="228">
        <v>6.0869905751507712E-2</v>
      </c>
      <c r="HP168" s="11">
        <v>0.16</v>
      </c>
      <c r="HQ168" s="9">
        <v>0.28599999999999998</v>
      </c>
      <c r="HR168" s="9">
        <v>0.218</v>
      </c>
      <c r="HS168" s="9">
        <v>0.11</v>
      </c>
      <c r="HT168" s="174">
        <v>0.22600000000000001</v>
      </c>
      <c r="HU168" s="232">
        <v>33.799999999999997</v>
      </c>
      <c r="HV168" s="233">
        <v>36</v>
      </c>
      <c r="HW168" s="237">
        <v>37</v>
      </c>
      <c r="HX168" s="137">
        <v>3.6283359148284643E-2</v>
      </c>
      <c r="HY168" s="38">
        <v>0.25370756111022091</v>
      </c>
      <c r="HZ168" s="38">
        <v>0.39674909647670425</v>
      </c>
      <c r="IA168" s="216">
        <v>0.31325998326479021</v>
      </c>
      <c r="IB168" s="18">
        <v>22469</v>
      </c>
      <c r="IC168" s="32">
        <v>22598</v>
      </c>
      <c r="ID168" s="32">
        <v>24322</v>
      </c>
      <c r="IE168" s="32">
        <v>28236</v>
      </c>
      <c r="IF168" s="32">
        <v>30283</v>
      </c>
      <c r="IG168" s="32">
        <v>31673</v>
      </c>
      <c r="IH168" s="32">
        <v>31892</v>
      </c>
      <c r="II168" s="32">
        <v>32089</v>
      </c>
      <c r="IJ168" s="32">
        <v>32963</v>
      </c>
      <c r="IK168" s="32">
        <v>32661</v>
      </c>
      <c r="IL168" s="31">
        <v>32539</v>
      </c>
      <c r="IM168" s="18">
        <v>6215</v>
      </c>
      <c r="IN168" s="32">
        <v>6936</v>
      </c>
      <c r="IO168" s="32">
        <v>9578</v>
      </c>
      <c r="IP168" s="32">
        <v>11454</v>
      </c>
      <c r="IQ168" s="32">
        <v>11772</v>
      </c>
      <c r="IR168" s="32">
        <v>12165</v>
      </c>
      <c r="IS168" s="32">
        <v>12476</v>
      </c>
      <c r="IT168" s="32">
        <v>12883</v>
      </c>
      <c r="IU168" s="32">
        <v>13478</v>
      </c>
      <c r="IV168" s="32">
        <v>13158</v>
      </c>
      <c r="IW168" s="32">
        <v>13365</v>
      </c>
      <c r="IX168" s="18">
        <v>5737</v>
      </c>
      <c r="IY168" s="32">
        <v>6268</v>
      </c>
      <c r="IZ168" s="32">
        <v>6897</v>
      </c>
      <c r="JA168" s="32">
        <v>6064</v>
      </c>
      <c r="JB168" s="32">
        <v>6498</v>
      </c>
      <c r="JC168" s="32">
        <v>7236</v>
      </c>
      <c r="JD168" s="32">
        <v>7398</v>
      </c>
      <c r="JE168" s="32">
        <v>7546</v>
      </c>
      <c r="JF168" s="32">
        <v>7568</v>
      </c>
      <c r="JG168" s="32">
        <v>7557</v>
      </c>
      <c r="JH168" s="32">
        <v>7410</v>
      </c>
      <c r="JI168" s="18">
        <v>34421</v>
      </c>
      <c r="JJ168" s="32">
        <v>35802</v>
      </c>
      <c r="JK168" s="32">
        <v>40797</v>
      </c>
      <c r="JL168" s="32">
        <v>45754</v>
      </c>
      <c r="JM168" s="32">
        <v>48553</v>
      </c>
      <c r="JN168" s="32">
        <v>51074</v>
      </c>
      <c r="JO168" s="32">
        <v>51766</v>
      </c>
      <c r="JP168" s="32">
        <v>52518</v>
      </c>
      <c r="JQ168" s="32">
        <v>54009</v>
      </c>
      <c r="JR168" s="32">
        <v>53376</v>
      </c>
      <c r="JS168" s="31">
        <v>53314</v>
      </c>
      <c r="JT168" s="54">
        <v>0.7006</v>
      </c>
      <c r="JU168" s="54">
        <v>0.76800000000000002</v>
      </c>
      <c r="JV168" s="174">
        <v>0.82</v>
      </c>
      <c r="JW168" s="11">
        <v>0.1346</v>
      </c>
      <c r="JX168" s="9">
        <v>0.183</v>
      </c>
      <c r="JY168" s="174">
        <v>0.224</v>
      </c>
      <c r="JZ168" s="179">
        <v>34.6</v>
      </c>
      <c r="KA168" s="11">
        <v>0.312</v>
      </c>
      <c r="KB168" s="9">
        <v>0.154</v>
      </c>
      <c r="KC168" s="9">
        <v>0.11600000000000001</v>
      </c>
      <c r="KD168" s="9">
        <v>0.08</v>
      </c>
      <c r="KE168" s="9">
        <v>7.3999999999999996E-2</v>
      </c>
      <c r="KF168" s="174">
        <v>0.16400000000000001</v>
      </c>
    </row>
    <row r="169" spans="1:292" ht="16.5" customHeight="1" x14ac:dyDescent="0.35">
      <c r="A169" s="78" t="s">
        <v>129</v>
      </c>
      <c r="B169" s="46" t="s">
        <v>188</v>
      </c>
      <c r="C169" s="65">
        <v>0</v>
      </c>
      <c r="D169" s="63">
        <v>0</v>
      </c>
      <c r="E169" s="63">
        <v>0</v>
      </c>
      <c r="F169" s="63">
        <v>0</v>
      </c>
      <c r="G169" s="63">
        <v>0</v>
      </c>
      <c r="H169" s="32">
        <v>32176</v>
      </c>
      <c r="I169" s="32">
        <v>32719</v>
      </c>
      <c r="J169" s="34">
        <v>33718</v>
      </c>
      <c r="K169" s="34">
        <v>35168</v>
      </c>
      <c r="L169" s="34">
        <v>36698</v>
      </c>
      <c r="M169" s="184">
        <v>36963</v>
      </c>
      <c r="N169" s="65">
        <v>0</v>
      </c>
      <c r="O169" s="63">
        <v>0</v>
      </c>
      <c r="P169" s="63">
        <v>0</v>
      </c>
      <c r="Q169" s="63">
        <v>0</v>
      </c>
      <c r="R169" s="63">
        <v>0</v>
      </c>
      <c r="S169" s="141">
        <f t="shared" si="72"/>
        <v>1.6875932371954252E-2</v>
      </c>
      <c r="T169" s="141">
        <f t="shared" si="69"/>
        <v>3.0532717992603688E-2</v>
      </c>
      <c r="U169" s="141">
        <f t="shared" si="68"/>
        <v>4.3003736876445812E-2</v>
      </c>
      <c r="V169" s="141">
        <f t="shared" si="66"/>
        <v>4.350545950864422E-2</v>
      </c>
      <c r="W169" s="186">
        <f t="shared" si="67"/>
        <v>7.2211019674096677E-3</v>
      </c>
      <c r="X169" s="2">
        <v>0.08</v>
      </c>
      <c r="Y169" s="2">
        <v>0.22</v>
      </c>
      <c r="Z169" s="2">
        <v>0.19</v>
      </c>
      <c r="AA169" s="2">
        <v>0.24</v>
      </c>
      <c r="AB169" s="2">
        <v>0.11</v>
      </c>
      <c r="AC169" s="3">
        <v>0.16</v>
      </c>
      <c r="AD169" s="77">
        <v>7.0000000000000007E-2</v>
      </c>
      <c r="AE169" s="2">
        <v>0.25</v>
      </c>
      <c r="AF169" s="2">
        <v>0.21</v>
      </c>
      <c r="AG169" s="2">
        <v>0.27</v>
      </c>
      <c r="AH169" s="2">
        <v>0.09</v>
      </c>
      <c r="AI169" s="2">
        <v>0.11</v>
      </c>
      <c r="AJ169" s="10">
        <v>7.1367814515022637E-2</v>
      </c>
      <c r="AK169" s="40">
        <v>0.22274660447249281</v>
      </c>
      <c r="AL169" s="40">
        <v>0.21838386609960214</v>
      </c>
      <c r="AM169" s="40">
        <v>0.23975854026615448</v>
      </c>
      <c r="AN169" s="40">
        <v>0.12319934147345314</v>
      </c>
      <c r="AO169" s="175">
        <v>0.1245438331732748</v>
      </c>
      <c r="AP169" s="66">
        <v>8.0000000000000002E-3</v>
      </c>
      <c r="AQ169" s="38">
        <v>0.03</v>
      </c>
      <c r="AR169" s="216">
        <v>3.8057346686788313E-2</v>
      </c>
      <c r="AS169" s="48">
        <v>0.126</v>
      </c>
      <c r="AT169" s="54">
        <v>0.35299999999999998</v>
      </c>
      <c r="AU169" s="219">
        <v>0.41421319796954315</v>
      </c>
      <c r="AV169" s="66">
        <v>6.0000000000000001E-3</v>
      </c>
      <c r="AW169" s="54">
        <v>6.0000000000000001E-3</v>
      </c>
      <c r="AX169" s="219">
        <v>7.1614761970091919E-3</v>
      </c>
      <c r="AY169" s="66">
        <v>1.7000000000000001E-2</v>
      </c>
      <c r="AZ169" s="57">
        <v>3.2000000000000001E-2</v>
      </c>
      <c r="BA169" s="218">
        <v>3.1005624914254355E-2</v>
      </c>
      <c r="BB169" s="54">
        <v>0.83</v>
      </c>
      <c r="BC169" s="57">
        <v>0.53600000000000003</v>
      </c>
      <c r="BD169" s="218">
        <v>0.45454794896419259</v>
      </c>
      <c r="BE169" s="66">
        <v>1.2E-2</v>
      </c>
      <c r="BF169" s="57">
        <v>4.2999999999999997E-2</v>
      </c>
      <c r="BG169" s="218">
        <v>5.5014405268212378E-2</v>
      </c>
      <c r="BH169" s="192">
        <v>1569.5652173913043</v>
      </c>
      <c r="BI169" s="137">
        <v>0.13100000000000001</v>
      </c>
      <c r="BJ169" s="38">
        <v>0.1</v>
      </c>
      <c r="BK169" s="38">
        <v>0.13300000000000001</v>
      </c>
      <c r="BL169" s="38">
        <v>0.11799999999999999</v>
      </c>
      <c r="BM169" s="65">
        <v>0</v>
      </c>
      <c r="BN169" s="63">
        <v>0</v>
      </c>
      <c r="BO169" s="63">
        <v>0</v>
      </c>
      <c r="BP169" s="63">
        <v>0</v>
      </c>
      <c r="BQ169" s="63">
        <v>0</v>
      </c>
      <c r="BR169" s="32">
        <v>9992</v>
      </c>
      <c r="BS169" s="19">
        <v>10102</v>
      </c>
      <c r="BT169" s="32">
        <v>10381</v>
      </c>
      <c r="BU169" s="32">
        <v>10545</v>
      </c>
      <c r="BV169" s="32">
        <v>11044</v>
      </c>
      <c r="BW169" s="31">
        <v>11210</v>
      </c>
      <c r="BX169" s="65">
        <v>0</v>
      </c>
      <c r="BY169" s="63">
        <v>0</v>
      </c>
      <c r="BZ169" s="63">
        <v>0</v>
      </c>
      <c r="CA169" s="63">
        <v>0</v>
      </c>
      <c r="CB169" s="63">
        <v>0</v>
      </c>
      <c r="CC169" s="49">
        <v>3.22</v>
      </c>
      <c r="CD169" s="7">
        <v>3.2549999999999999</v>
      </c>
      <c r="CE169" s="49">
        <v>3.2970000000000002</v>
      </c>
      <c r="CF169" s="49">
        <v>3.331</v>
      </c>
      <c r="CG169" s="49">
        <v>3.319</v>
      </c>
      <c r="CH169" s="189">
        <v>3.3130000000000002</v>
      </c>
      <c r="CI169" s="207">
        <v>0.14755869928283721</v>
      </c>
      <c r="CJ169" s="121">
        <v>0.29217015423911974</v>
      </c>
      <c r="CK169" s="121">
        <v>0.16956479025444543</v>
      </c>
      <c r="CL169" s="121">
        <v>0.16748279136784885</v>
      </c>
      <c r="CM169" s="121">
        <v>0.11200248878409799</v>
      </c>
      <c r="CN169" s="121">
        <v>6.0516073397299454E-2</v>
      </c>
      <c r="CO169" s="121">
        <v>5.0705002674351331E-2</v>
      </c>
      <c r="CP169" s="207">
        <v>6.4937616661754599E-2</v>
      </c>
      <c r="CQ169" s="121">
        <v>5.8453679143334318E-2</v>
      </c>
      <c r="CR169" s="121">
        <v>7.466352293938501E-2</v>
      </c>
      <c r="CS169" s="121">
        <v>0.10845859121721191</v>
      </c>
      <c r="CT169" s="121">
        <v>0.19353571077709009</v>
      </c>
      <c r="CU169" s="121">
        <v>0.1483446311032518</v>
      </c>
      <c r="CV169" s="121">
        <v>0.21976618528342667</v>
      </c>
      <c r="CW169" s="121">
        <v>0.11107289306614465</v>
      </c>
      <c r="CX169" s="121">
        <v>1.8354821800354405E-2</v>
      </c>
      <c r="CY169" s="204">
        <v>2.4123480080465785E-3</v>
      </c>
      <c r="CZ169" s="129">
        <v>49197</v>
      </c>
      <c r="DA169" s="93">
        <v>63699</v>
      </c>
      <c r="DB169" s="222">
        <v>74991</v>
      </c>
      <c r="DC169" s="21">
        <v>0</v>
      </c>
      <c r="DD169" s="19">
        <v>0</v>
      </c>
      <c r="DE169" s="19">
        <v>0</v>
      </c>
      <c r="DF169" s="19">
        <v>0</v>
      </c>
      <c r="DG169" s="19">
        <v>0</v>
      </c>
      <c r="DH169" s="19">
        <v>57</v>
      </c>
      <c r="DI169" s="19">
        <v>43</v>
      </c>
      <c r="DJ169" s="19">
        <v>2</v>
      </c>
      <c r="DK169" s="19">
        <v>114</v>
      </c>
      <c r="DL169" s="19">
        <v>41</v>
      </c>
      <c r="DM169" s="20">
        <v>50</v>
      </c>
      <c r="DN169" s="21">
        <v>0</v>
      </c>
      <c r="DO169" s="19">
        <v>0</v>
      </c>
      <c r="DP169" s="19">
        <v>0</v>
      </c>
      <c r="DQ169" s="19">
        <v>0</v>
      </c>
      <c r="DR169" s="19">
        <v>0</v>
      </c>
      <c r="DS169" s="19">
        <v>58</v>
      </c>
      <c r="DT169" s="19">
        <v>43</v>
      </c>
      <c r="DU169" s="19">
        <v>2</v>
      </c>
      <c r="DV169" s="19">
        <v>114</v>
      </c>
      <c r="DW169" s="50">
        <v>41</v>
      </c>
      <c r="DX169" s="201">
        <v>50</v>
      </c>
      <c r="DY169" s="21">
        <v>0</v>
      </c>
      <c r="DZ169" s="19">
        <v>0</v>
      </c>
      <c r="EA169" s="19">
        <v>0</v>
      </c>
      <c r="EB169" s="19">
        <v>0</v>
      </c>
      <c r="EC169" s="19">
        <v>0</v>
      </c>
      <c r="ED169" s="19">
        <v>0</v>
      </c>
      <c r="EE169" s="19">
        <v>0</v>
      </c>
      <c r="EF169" s="19">
        <v>0</v>
      </c>
      <c r="EG169" s="19">
        <v>0</v>
      </c>
      <c r="EH169" s="19">
        <v>0</v>
      </c>
      <c r="EI169" s="20">
        <v>0</v>
      </c>
      <c r="EJ169" s="59">
        <v>175000</v>
      </c>
      <c r="EK169" s="51">
        <v>215000</v>
      </c>
      <c r="EL169" s="51">
        <v>234000</v>
      </c>
      <c r="EM169" s="51">
        <v>285000</v>
      </c>
      <c r="EN169" s="51">
        <v>365000</v>
      </c>
      <c r="EO169" s="51">
        <v>449000</v>
      </c>
      <c r="EP169" s="51">
        <v>488000</v>
      </c>
      <c r="EQ169" s="51">
        <v>430000</v>
      </c>
      <c r="ER169" s="51">
        <v>300000</v>
      </c>
      <c r="ES169" s="51">
        <v>235000</v>
      </c>
      <c r="ET169" s="51">
        <v>224000</v>
      </c>
      <c r="EU169" s="51">
        <v>225000</v>
      </c>
      <c r="EV169" s="51">
        <v>228750</v>
      </c>
      <c r="EW169" s="51">
        <v>290000</v>
      </c>
      <c r="EX169" s="51">
        <v>315000</v>
      </c>
      <c r="EY169" s="51">
        <v>335000</v>
      </c>
      <c r="EZ169" s="51">
        <v>371750</v>
      </c>
      <c r="FA169" s="51">
        <v>400000</v>
      </c>
      <c r="FB169" s="51">
        <v>420000</v>
      </c>
      <c r="FC169" s="51">
        <v>430000</v>
      </c>
      <c r="FD169" s="51">
        <v>454750</v>
      </c>
      <c r="FE169" s="240">
        <v>557250</v>
      </c>
      <c r="FF169" s="48">
        <v>0.22857142857142856</v>
      </c>
      <c r="FG169" s="61">
        <v>8.8372093023255813E-2</v>
      </c>
      <c r="FH169" s="61">
        <v>0.21794871794871795</v>
      </c>
      <c r="FI169" s="9">
        <v>0.2807017543859649</v>
      </c>
      <c r="FJ169" s="9">
        <v>0.23013698630136981</v>
      </c>
      <c r="FK169" s="9">
        <v>8.6859688195991103E-2</v>
      </c>
      <c r="FL169" s="9">
        <v>-0.11885245901639341</v>
      </c>
      <c r="FM169" s="9">
        <v>-0.30232558139534882</v>
      </c>
      <c r="FN169" s="9">
        <v>-0.21666666666666667</v>
      </c>
      <c r="FO169" s="61">
        <v>-4.6808510638297871E-2</v>
      </c>
      <c r="FP169" s="9">
        <v>4.464285714285714E-3</v>
      </c>
      <c r="FQ169" s="9">
        <f t="shared" si="78"/>
        <v>1.6666666666666666E-2</v>
      </c>
      <c r="FR169" s="40">
        <v>0.26775956284153013</v>
      </c>
      <c r="FS169" s="40">
        <v>8.6206896551724144E-2</v>
      </c>
      <c r="FT169" s="40">
        <v>6.3492063492063489E-2</v>
      </c>
      <c r="FU169" s="40">
        <v>0.10970149253731343</v>
      </c>
      <c r="FV169" s="40">
        <v>7.5991930060524543E-2</v>
      </c>
      <c r="FW169" s="40">
        <v>0.05</v>
      </c>
      <c r="FX169" s="40">
        <v>2.4E-2</v>
      </c>
      <c r="FY169" s="40">
        <v>5.8000000000000003E-2</v>
      </c>
      <c r="FZ169" s="175">
        <v>0.22500000000000001</v>
      </c>
      <c r="GA169" s="194">
        <v>8044</v>
      </c>
      <c r="GB169" s="39">
        <v>0.69440607734806625</v>
      </c>
      <c r="GC169" s="198">
        <v>45</v>
      </c>
      <c r="GD169" s="39">
        <v>3.8846685082872929E-3</v>
      </c>
      <c r="GE169" s="198">
        <v>27</v>
      </c>
      <c r="GF169" s="39">
        <v>2.3308011049723758E-3</v>
      </c>
      <c r="GG169" s="198">
        <v>552</v>
      </c>
      <c r="GH169" s="39">
        <v>4.7651933701657462E-2</v>
      </c>
      <c r="GI169" s="198">
        <v>2916</v>
      </c>
      <c r="GJ169" s="39">
        <v>0.25172651933701656</v>
      </c>
      <c r="GK169" s="207">
        <v>4.8924255820807547E-2</v>
      </c>
      <c r="GL169" s="121">
        <v>2.2988505747126436E-2</v>
      </c>
      <c r="GM169" s="121">
        <v>0.32380391001080655</v>
      </c>
      <c r="GN169" s="121">
        <v>0.40446016308085275</v>
      </c>
      <c r="GO169" s="121">
        <v>0.15826702033598586</v>
      </c>
      <c r="GP169" s="121">
        <v>2.4069162000196483E-2</v>
      </c>
      <c r="GQ169" s="204">
        <v>1.7486983004224382E-2</v>
      </c>
      <c r="GR169" s="52">
        <v>0.1391</v>
      </c>
      <c r="GS169" s="52">
        <v>0.8609</v>
      </c>
      <c r="GT169" s="10">
        <v>0.26700000000000002</v>
      </c>
      <c r="GU169" s="42">
        <v>0.73299999999999998</v>
      </c>
      <c r="GV169" s="207">
        <v>0.31</v>
      </c>
      <c r="GW169" s="204">
        <v>0.69</v>
      </c>
      <c r="GX169" s="207">
        <v>0.26643197183662037</v>
      </c>
      <c r="GY169" s="121">
        <v>0.24599313604270906</v>
      </c>
      <c r="GZ169" s="204">
        <v>0.33368061792707021</v>
      </c>
      <c r="HA169" s="42">
        <v>0.78</v>
      </c>
      <c r="HB169" s="43">
        <v>0.14599999999999999</v>
      </c>
      <c r="HC169" s="43">
        <v>3.0000000000000001E-3</v>
      </c>
      <c r="HD169" s="43">
        <v>2.8000000000000001E-2</v>
      </c>
      <c r="HE169" s="43">
        <v>4.2999999999999997E-2</v>
      </c>
      <c r="HF169" s="285">
        <v>0.76808669656203288</v>
      </c>
      <c r="HG169" s="40">
        <v>0.1460388639760837</v>
      </c>
      <c r="HH169" s="40">
        <v>2.3168908819133035E-3</v>
      </c>
      <c r="HI169" s="40">
        <v>1.733931240657698E-2</v>
      </c>
      <c r="HJ169" s="40">
        <v>6.6218236173393119E-2</v>
      </c>
      <c r="HK169" s="225">
        <v>0.79553807466632276</v>
      </c>
      <c r="HL169" s="228">
        <v>0.12824811399832356</v>
      </c>
      <c r="HM169" s="228">
        <v>5.0938164936488494E-3</v>
      </c>
      <c r="HN169" s="228">
        <v>2.7274485782448902E-2</v>
      </c>
      <c r="HO169" s="228">
        <v>4.3845509059255917E-2</v>
      </c>
      <c r="HP169" s="11">
        <v>0.19800000000000001</v>
      </c>
      <c r="HQ169" s="9">
        <v>0.30399999999999999</v>
      </c>
      <c r="HR169" s="9">
        <v>0.15</v>
      </c>
      <c r="HS169" s="9">
        <v>0.10199999999999999</v>
      </c>
      <c r="HT169" s="174">
        <v>0.24600000000000002</v>
      </c>
      <c r="HU169" s="236">
        <v>39.4</v>
      </c>
      <c r="HV169" s="237">
        <v>43</v>
      </c>
      <c r="HW169" s="237">
        <v>36.6</v>
      </c>
      <c r="HX169" s="137">
        <v>3.6839456467035729E-2</v>
      </c>
      <c r="HY169" s="38">
        <v>0.20140915953699043</v>
      </c>
      <c r="HZ169" s="38">
        <v>0.37584297936587818</v>
      </c>
      <c r="IA169" s="216">
        <v>0.38590840463009562</v>
      </c>
      <c r="IB169" s="18">
        <v>3087</v>
      </c>
      <c r="IC169" s="32">
        <v>3194</v>
      </c>
      <c r="ID169" s="32">
        <v>3293</v>
      </c>
      <c r="IE169" s="32">
        <v>3462</v>
      </c>
      <c r="IF169" s="32">
        <v>3404</v>
      </c>
      <c r="IG169" s="32">
        <v>3398</v>
      </c>
      <c r="IH169" s="32">
        <v>3305</v>
      </c>
      <c r="II169" s="32">
        <v>3453</v>
      </c>
      <c r="IJ169" s="32">
        <v>3297</v>
      </c>
      <c r="IK169" s="32">
        <v>3257</v>
      </c>
      <c r="IL169" s="31">
        <v>3119</v>
      </c>
      <c r="IM169" s="18">
        <v>1500</v>
      </c>
      <c r="IN169" s="32">
        <v>1641</v>
      </c>
      <c r="IO169" s="32">
        <v>1560</v>
      </c>
      <c r="IP169" s="32">
        <v>1464</v>
      </c>
      <c r="IQ169" s="32">
        <v>1338</v>
      </c>
      <c r="IR169" s="32">
        <v>1305</v>
      </c>
      <c r="IS169" s="32">
        <v>1295</v>
      </c>
      <c r="IT169" s="32">
        <v>1238</v>
      </c>
      <c r="IU169" s="32">
        <v>1441</v>
      </c>
      <c r="IV169" s="32">
        <v>1506</v>
      </c>
      <c r="IW169" s="32">
        <v>1452</v>
      </c>
      <c r="IX169" s="18">
        <v>1435</v>
      </c>
      <c r="IY169" s="32">
        <v>1505</v>
      </c>
      <c r="IZ169" s="32">
        <v>1754</v>
      </c>
      <c r="JA169" s="32">
        <v>1642</v>
      </c>
      <c r="JB169" s="32">
        <v>1519</v>
      </c>
      <c r="JC169" s="32">
        <v>1573</v>
      </c>
      <c r="JD169" s="32">
        <v>1733</v>
      </c>
      <c r="JE169" s="32">
        <v>1663</v>
      </c>
      <c r="JF169" s="32">
        <v>1508</v>
      </c>
      <c r="JG169" s="32">
        <v>1484</v>
      </c>
      <c r="JH169" s="32">
        <v>1499</v>
      </c>
      <c r="JI169" s="18">
        <v>6022</v>
      </c>
      <c r="JJ169" s="32">
        <v>6340</v>
      </c>
      <c r="JK169" s="32">
        <v>6607</v>
      </c>
      <c r="JL169" s="32">
        <v>6568</v>
      </c>
      <c r="JM169" s="32">
        <v>6261</v>
      </c>
      <c r="JN169" s="32">
        <v>6276</v>
      </c>
      <c r="JO169" s="32">
        <v>6333</v>
      </c>
      <c r="JP169" s="32">
        <v>6354</v>
      </c>
      <c r="JQ169" s="32">
        <v>6246</v>
      </c>
      <c r="JR169" s="32">
        <v>6247</v>
      </c>
      <c r="JS169" s="31">
        <v>6070</v>
      </c>
      <c r="JT169" s="54"/>
      <c r="JU169" s="54">
        <v>0.82899999999999996</v>
      </c>
      <c r="JV169" s="174">
        <v>0.84799999999999998</v>
      </c>
      <c r="JW169" s="11"/>
      <c r="JX169" s="9">
        <v>0.17699999999999999</v>
      </c>
      <c r="JY169" s="174">
        <v>0.17</v>
      </c>
      <c r="JZ169" s="181">
        <v>34.1</v>
      </c>
      <c r="KA169" s="11">
        <v>0.32400000000000001</v>
      </c>
      <c r="KB169" s="9">
        <v>0.16500000000000001</v>
      </c>
      <c r="KC169" s="9">
        <v>0.115</v>
      </c>
      <c r="KD169" s="9">
        <v>6.5000000000000002E-2</v>
      </c>
      <c r="KE169" s="9">
        <v>7.4999999999999997E-2</v>
      </c>
      <c r="KF169" s="174">
        <v>0.128</v>
      </c>
    </row>
    <row r="170" spans="1:292" ht="16.5" customHeight="1" x14ac:dyDescent="0.35">
      <c r="A170" s="78" t="s">
        <v>153</v>
      </c>
      <c r="B170" s="46" t="s">
        <v>154</v>
      </c>
      <c r="C170" s="152">
        <v>18130</v>
      </c>
      <c r="D170" s="55">
        <v>19327</v>
      </c>
      <c r="E170" s="55">
        <v>22528</v>
      </c>
      <c r="F170" s="55">
        <v>26617</v>
      </c>
      <c r="G170" s="55">
        <v>30526</v>
      </c>
      <c r="H170" s="32">
        <v>31765</v>
      </c>
      <c r="I170" s="32">
        <v>31066</v>
      </c>
      <c r="J170" s="34">
        <v>32511</v>
      </c>
      <c r="K170" s="34">
        <v>33497</v>
      </c>
      <c r="L170" s="34">
        <v>35421</v>
      </c>
      <c r="M170" s="184">
        <v>35652</v>
      </c>
      <c r="N170" s="140">
        <f t="shared" ref="N170:N205" si="79">(D170-C170)/C170</f>
        <v>6.6023166023166019E-2</v>
      </c>
      <c r="O170" s="141">
        <f t="shared" ref="O170:O205" si="80">(E170-D170)/D170</f>
        <v>0.16562322140011382</v>
      </c>
      <c r="P170" s="141">
        <f t="shared" ref="P170:P205" si="81">(F170-E170)/E170</f>
        <v>0.18150745738636365</v>
      </c>
      <c r="Q170" s="141">
        <f t="shared" ref="Q170:Q205" si="82">(G170-F170)/F170</f>
        <v>0.14686102866589021</v>
      </c>
      <c r="R170" s="141">
        <f t="shared" ref="R170:R205" si="83">(H170-G170)/G170</f>
        <v>4.0588350913974974E-2</v>
      </c>
      <c r="S170" s="141">
        <f t="shared" si="72"/>
        <v>-2.2005351802298127E-2</v>
      </c>
      <c r="T170" s="141">
        <f t="shared" si="69"/>
        <v>4.6513873688276572E-2</v>
      </c>
      <c r="U170" s="141">
        <f t="shared" si="68"/>
        <v>3.0328196610378028E-2</v>
      </c>
      <c r="V170" s="141">
        <f t="shared" si="66"/>
        <v>5.7437979520554079E-2</v>
      </c>
      <c r="W170" s="186">
        <f t="shared" si="67"/>
        <v>6.5215550097399849E-3</v>
      </c>
      <c r="X170" s="2">
        <v>0.11</v>
      </c>
      <c r="Y170" s="2">
        <v>0.31</v>
      </c>
      <c r="Z170" s="2">
        <v>0.23</v>
      </c>
      <c r="AA170" s="2">
        <v>0.25</v>
      </c>
      <c r="AB170" s="2">
        <v>0.04</v>
      </c>
      <c r="AC170" s="3">
        <v>0.05</v>
      </c>
      <c r="AD170" s="77">
        <v>0.1</v>
      </c>
      <c r="AE170" s="2">
        <v>0.28999999999999998</v>
      </c>
      <c r="AF170" s="2">
        <v>0.22</v>
      </c>
      <c r="AG170" s="2">
        <v>0.28000000000000003</v>
      </c>
      <c r="AH170" s="2">
        <v>0.06</v>
      </c>
      <c r="AI170" s="2">
        <v>0.05</v>
      </c>
      <c r="AJ170" s="10">
        <v>8.6660724896019017E-2</v>
      </c>
      <c r="AK170" s="40">
        <v>0.29863339275103978</v>
      </c>
      <c r="AL170" s="40">
        <v>0.2232620320855615</v>
      </c>
      <c r="AM170" s="40">
        <v>0.25546642899584077</v>
      </c>
      <c r="AN170" s="40">
        <v>8.0124777183600712E-2</v>
      </c>
      <c r="AO170" s="175">
        <v>5.5852644087938205E-2</v>
      </c>
      <c r="AP170" s="56">
        <v>0.127</v>
      </c>
      <c r="AQ170" s="38">
        <v>0.19500000000000001</v>
      </c>
      <c r="AR170" s="216">
        <v>0.1774212715389186</v>
      </c>
      <c r="AS170" s="56">
        <v>0.45774958632101487</v>
      </c>
      <c r="AT170" s="38">
        <v>0.58299999999999996</v>
      </c>
      <c r="AU170" s="216">
        <v>0.65816993464052287</v>
      </c>
      <c r="AV170" s="56">
        <v>6.5819797562639429E-3</v>
      </c>
      <c r="AW170" s="38">
        <v>3.0000000000000001E-3</v>
      </c>
      <c r="AX170" s="216">
        <v>2.3767082590612002E-4</v>
      </c>
      <c r="AY170" s="56">
        <v>2.8000000000000001E-2</v>
      </c>
      <c r="AZ170" s="38">
        <v>3.3000000000000002E-2</v>
      </c>
      <c r="BA170" s="216">
        <v>2.9887106357694593E-2</v>
      </c>
      <c r="BB170" s="39">
        <v>0.36499999999999999</v>
      </c>
      <c r="BC170" s="38">
        <v>0.17</v>
      </c>
      <c r="BD170" s="216">
        <v>0.11830065359477124</v>
      </c>
      <c r="BE170" s="56">
        <v>1.4999999999999999E-2</v>
      </c>
      <c r="BF170" s="57">
        <v>1.6E-2</v>
      </c>
      <c r="BG170" s="218">
        <v>1.5983363042186571E-2</v>
      </c>
      <c r="BH170" s="192">
        <v>636.72558471701495</v>
      </c>
      <c r="BI170" s="137">
        <v>0.20399999999999999</v>
      </c>
      <c r="BJ170" s="38">
        <v>0.16200000000000001</v>
      </c>
      <c r="BK170" s="38">
        <v>0.188</v>
      </c>
      <c r="BL170" s="38">
        <v>0.17299999999999999</v>
      </c>
      <c r="BM170" s="152">
        <v>4714</v>
      </c>
      <c r="BN170" s="55">
        <v>4869</v>
      </c>
      <c r="BO170" s="55">
        <v>5483</v>
      </c>
      <c r="BP170" s="55">
        <v>6614</v>
      </c>
      <c r="BQ170" s="55">
        <v>7579</v>
      </c>
      <c r="BR170" s="32">
        <v>7809</v>
      </c>
      <c r="BS170" s="19">
        <v>7925</v>
      </c>
      <c r="BT170" s="32">
        <v>8022</v>
      </c>
      <c r="BU170" s="32">
        <v>8178</v>
      </c>
      <c r="BV170" s="32">
        <v>8587</v>
      </c>
      <c r="BW170" s="31">
        <v>8679</v>
      </c>
      <c r="BX170" s="98">
        <v>3.5289999999999999</v>
      </c>
      <c r="BY170" s="58">
        <v>3.66</v>
      </c>
      <c r="BZ170" s="58">
        <v>3.78</v>
      </c>
      <c r="CA170" s="58">
        <v>3.8</v>
      </c>
      <c r="CB170" s="58">
        <v>3.79</v>
      </c>
      <c r="CC170" s="49">
        <v>3.84</v>
      </c>
      <c r="CD170" s="7">
        <v>3.879</v>
      </c>
      <c r="CE170" s="49">
        <v>3.899</v>
      </c>
      <c r="CF170" s="49">
        <v>3.923</v>
      </c>
      <c r="CG170" s="49">
        <v>3.9</v>
      </c>
      <c r="CH170" s="189">
        <v>3.9</v>
      </c>
      <c r="CI170" s="207">
        <v>0.1207277452891488</v>
      </c>
      <c r="CJ170" s="121">
        <v>0.21507472384665366</v>
      </c>
      <c r="CK170" s="121">
        <v>0.14385964912280702</v>
      </c>
      <c r="CL170" s="121">
        <v>0.16450657103451885</v>
      </c>
      <c r="CM170" s="121">
        <v>0.14739091056240519</v>
      </c>
      <c r="CN170" s="121">
        <v>9.6807047765840107E-2</v>
      </c>
      <c r="CO170" s="121">
        <v>0.11163335237862644</v>
      </c>
      <c r="CP170" s="207">
        <v>0.1096816114359974</v>
      </c>
      <c r="CQ170" s="121">
        <v>0.13554256010396362</v>
      </c>
      <c r="CR170" s="121">
        <v>0.14061078622482132</v>
      </c>
      <c r="CS170" s="121">
        <v>0.15308641975308643</v>
      </c>
      <c r="CT170" s="121">
        <v>0.20805717998700454</v>
      </c>
      <c r="CU170" s="121">
        <v>0.11046133853151396</v>
      </c>
      <c r="CV170" s="121">
        <v>9.421702404158544E-2</v>
      </c>
      <c r="CW170" s="121">
        <v>4.3508771929824566E-2</v>
      </c>
      <c r="CX170" s="121">
        <v>4.8343079922027292E-3</v>
      </c>
      <c r="CY170" s="204">
        <v>0</v>
      </c>
      <c r="CZ170" s="129">
        <v>31766</v>
      </c>
      <c r="DA170" s="93">
        <v>43305</v>
      </c>
      <c r="DB170" s="222">
        <v>45380</v>
      </c>
      <c r="DC170" s="21">
        <v>0</v>
      </c>
      <c r="DD170" s="19">
        <v>327</v>
      </c>
      <c r="DE170" s="19">
        <v>900</v>
      </c>
      <c r="DF170" s="19">
        <v>329</v>
      </c>
      <c r="DG170" s="19">
        <v>1</v>
      </c>
      <c r="DH170" s="19">
        <v>54</v>
      </c>
      <c r="DI170" s="19">
        <v>32</v>
      </c>
      <c r="DJ170" s="19">
        <v>23</v>
      </c>
      <c r="DK170" s="19">
        <v>5</v>
      </c>
      <c r="DL170" s="19">
        <v>23</v>
      </c>
      <c r="DM170" s="20">
        <v>152</v>
      </c>
      <c r="DN170" s="21">
        <v>0</v>
      </c>
      <c r="DO170" s="19">
        <v>327</v>
      </c>
      <c r="DP170" s="19">
        <v>900</v>
      </c>
      <c r="DQ170" s="19">
        <v>329</v>
      </c>
      <c r="DR170" s="19">
        <v>1</v>
      </c>
      <c r="DS170" s="19">
        <v>54</v>
      </c>
      <c r="DT170" s="19">
        <v>32</v>
      </c>
      <c r="DU170" s="19">
        <v>23</v>
      </c>
      <c r="DV170" s="19">
        <v>5</v>
      </c>
      <c r="DW170" s="50">
        <v>23</v>
      </c>
      <c r="DX170" s="201">
        <v>152</v>
      </c>
      <c r="DY170" s="21">
        <v>0</v>
      </c>
      <c r="DZ170" s="19">
        <v>0</v>
      </c>
      <c r="EA170" s="19">
        <v>0</v>
      </c>
      <c r="EB170" s="19">
        <v>0</v>
      </c>
      <c r="EC170" s="19">
        <v>0</v>
      </c>
      <c r="ED170" s="19">
        <v>0</v>
      </c>
      <c r="EE170" s="19">
        <v>0</v>
      </c>
      <c r="EF170" s="19">
        <v>0</v>
      </c>
      <c r="EG170" s="19">
        <v>0</v>
      </c>
      <c r="EH170" s="19">
        <v>0</v>
      </c>
      <c r="EI170" s="20">
        <v>0</v>
      </c>
      <c r="EJ170" s="59">
        <v>68000</v>
      </c>
      <c r="EK170" s="51">
        <v>85000</v>
      </c>
      <c r="EL170" s="51">
        <v>100000</v>
      </c>
      <c r="EM170" s="51">
        <v>124500</v>
      </c>
      <c r="EN170" s="51">
        <v>196000</v>
      </c>
      <c r="EO170" s="51">
        <v>265000</v>
      </c>
      <c r="EP170" s="51">
        <v>296000</v>
      </c>
      <c r="EQ170" s="51">
        <v>272500</v>
      </c>
      <c r="ER170" s="60">
        <v>140000</v>
      </c>
      <c r="ES170" s="51">
        <v>85000</v>
      </c>
      <c r="ET170" s="51">
        <v>88000</v>
      </c>
      <c r="EU170" s="51">
        <v>83000</v>
      </c>
      <c r="EV170" s="51">
        <v>89000</v>
      </c>
      <c r="EW170" s="51">
        <v>120000</v>
      </c>
      <c r="EX170" s="51">
        <v>150000</v>
      </c>
      <c r="EY170" s="51">
        <v>160000</v>
      </c>
      <c r="EZ170" s="51">
        <v>175000</v>
      </c>
      <c r="FA170" s="51">
        <v>200000</v>
      </c>
      <c r="FB170" s="51">
        <v>222750</v>
      </c>
      <c r="FC170" s="51">
        <v>235500</v>
      </c>
      <c r="FD170" s="51">
        <v>258750</v>
      </c>
      <c r="FE170" s="240">
        <v>337000</v>
      </c>
      <c r="FF170" s="48">
        <v>0.25</v>
      </c>
      <c r="FG170" s="61">
        <v>0.17647058823529413</v>
      </c>
      <c r="FH170" s="61">
        <v>0.245</v>
      </c>
      <c r="FI170" s="9">
        <v>0.57429718875502012</v>
      </c>
      <c r="FJ170" s="9">
        <v>0.3520408163265305</v>
      </c>
      <c r="FK170" s="9">
        <v>0.11698113207547167</v>
      </c>
      <c r="FL170" s="9">
        <v>-7.9391891891891886E-2</v>
      </c>
      <c r="FM170" s="9">
        <v>-0.48623853211009171</v>
      </c>
      <c r="FN170" s="9">
        <v>-0.3928571428571429</v>
      </c>
      <c r="FO170" s="61">
        <v>3.5294117647058823E-2</v>
      </c>
      <c r="FP170" s="9">
        <v>-5.6818181818181816E-2</v>
      </c>
      <c r="FQ170" s="9">
        <f t="shared" si="78"/>
        <v>7.2289156626506021E-2</v>
      </c>
      <c r="FR170" s="40">
        <v>0.348314606741573</v>
      </c>
      <c r="FS170" s="40">
        <v>0.25</v>
      </c>
      <c r="FT170" s="40">
        <v>6.6666666666666666E-2</v>
      </c>
      <c r="FU170" s="40">
        <v>9.375E-2</v>
      </c>
      <c r="FV170" s="40">
        <v>0.14285714285714285</v>
      </c>
      <c r="FW170" s="40">
        <v>0.11375</v>
      </c>
      <c r="FX170" s="40">
        <v>5.7000000000000002E-2</v>
      </c>
      <c r="FY170" s="40">
        <v>9.9000000000000005E-2</v>
      </c>
      <c r="FZ170" s="175">
        <v>0.30199999999999999</v>
      </c>
      <c r="GA170" s="194">
        <v>7691</v>
      </c>
      <c r="GB170" s="39">
        <v>0.80173042843740228</v>
      </c>
      <c r="GC170" s="198">
        <v>203</v>
      </c>
      <c r="GD170" s="39">
        <v>2.1161263421244657E-2</v>
      </c>
      <c r="GE170" s="198">
        <v>468</v>
      </c>
      <c r="GF170" s="39">
        <v>4.8785572813509849E-2</v>
      </c>
      <c r="GG170" s="198">
        <v>773</v>
      </c>
      <c r="GH170" s="39">
        <v>8.0579589283852809E-2</v>
      </c>
      <c r="GI170" s="198">
        <v>458</v>
      </c>
      <c r="GJ170" s="39">
        <v>4.7743146043990409E-2</v>
      </c>
      <c r="GK170" s="207">
        <v>1.1565951916829111E-2</v>
      </c>
      <c r="GL170" s="121">
        <v>1.5594541910331383E-2</v>
      </c>
      <c r="GM170" s="121">
        <v>0.33944119558154645</v>
      </c>
      <c r="GN170" s="121">
        <v>0.47342430149447695</v>
      </c>
      <c r="GO170" s="121">
        <v>0.1147498375568551</v>
      </c>
      <c r="GP170" s="121">
        <v>3.0149447693307341E-2</v>
      </c>
      <c r="GQ170" s="204">
        <v>1.5074723846653671E-2</v>
      </c>
      <c r="GR170" s="52">
        <v>0.3619</v>
      </c>
      <c r="GS170" s="52">
        <v>0.6381</v>
      </c>
      <c r="GT170" s="10">
        <v>0.42199999999999999</v>
      </c>
      <c r="GU170" s="42">
        <v>0.57799999999999996</v>
      </c>
      <c r="GV170" s="207">
        <v>0.46100000000000002</v>
      </c>
      <c r="GW170" s="204">
        <v>0.53900000000000003</v>
      </c>
      <c r="GX170" s="207">
        <v>0.30171881886293522</v>
      </c>
      <c r="GY170" s="121">
        <v>0.24847174593708066</v>
      </c>
      <c r="GZ170" s="204">
        <v>0.35070000000000001</v>
      </c>
      <c r="HA170" s="42">
        <v>0.70499999999999996</v>
      </c>
      <c r="HB170" s="43">
        <v>0.214</v>
      </c>
      <c r="HC170" s="43">
        <v>6.9999999999999993E-3</v>
      </c>
      <c r="HD170" s="43">
        <v>4.7311827956989246E-2</v>
      </c>
      <c r="HE170" s="43">
        <v>2.7000000000000003E-2</v>
      </c>
      <c r="HF170" s="285">
        <v>0.70164477878362874</v>
      </c>
      <c r="HG170" s="40">
        <v>0.19801096519189085</v>
      </c>
      <c r="HH170" s="40">
        <v>1.9125334693357133E-2</v>
      </c>
      <c r="HI170" s="40">
        <v>4.5390794338900933E-2</v>
      </c>
      <c r="HJ170" s="40">
        <v>3.5828126992222362E-2</v>
      </c>
      <c r="HK170" s="225">
        <v>0.78390623461045994</v>
      </c>
      <c r="HL170" s="228">
        <v>0.14488328572835615</v>
      </c>
      <c r="HM170" s="228">
        <v>8.4704028366000203E-3</v>
      </c>
      <c r="HN170" s="228">
        <v>1.29025903673791E-2</v>
      </c>
      <c r="HO170" s="228">
        <v>4.9837486457204767E-2</v>
      </c>
      <c r="HP170" s="11">
        <v>0.21</v>
      </c>
      <c r="HQ170" s="9">
        <v>0.22400000000000003</v>
      </c>
      <c r="HR170" s="9">
        <v>0.161</v>
      </c>
      <c r="HS170" s="9">
        <v>0.10300000000000001</v>
      </c>
      <c r="HT170" s="174">
        <v>0.30199999999999999</v>
      </c>
      <c r="HU170" s="236">
        <v>37.799999999999997</v>
      </c>
      <c r="HV170" s="237">
        <v>38</v>
      </c>
      <c r="HW170" s="237">
        <v>41.1</v>
      </c>
      <c r="HX170" s="137">
        <v>0.11331982780450747</v>
      </c>
      <c r="HY170" s="38">
        <v>0.33337553811091414</v>
      </c>
      <c r="HZ170" s="38">
        <v>0.32590529247910865</v>
      </c>
      <c r="IA170" s="216">
        <v>0.22739934160546973</v>
      </c>
      <c r="IB170" s="18">
        <v>1726</v>
      </c>
      <c r="IC170" s="32">
        <v>1801</v>
      </c>
      <c r="ID170" s="32">
        <v>1906</v>
      </c>
      <c r="IE170" s="32">
        <v>3092</v>
      </c>
      <c r="IF170" s="32">
        <v>3521</v>
      </c>
      <c r="IG170" s="32">
        <v>3255</v>
      </c>
      <c r="IH170" s="32">
        <v>3291</v>
      </c>
      <c r="II170" s="32">
        <v>3066</v>
      </c>
      <c r="IJ170" s="32">
        <v>2892</v>
      </c>
      <c r="IK170" s="32">
        <v>2959</v>
      </c>
      <c r="IL170" s="31">
        <v>2678</v>
      </c>
      <c r="IM170" s="18">
        <v>0</v>
      </c>
      <c r="IN170" s="32">
        <v>0</v>
      </c>
      <c r="IO170" s="32">
        <v>0</v>
      </c>
      <c r="IP170" s="32">
        <v>511</v>
      </c>
      <c r="IQ170" s="32">
        <v>773</v>
      </c>
      <c r="IR170" s="32">
        <v>619</v>
      </c>
      <c r="IS170" s="32">
        <v>588</v>
      </c>
      <c r="IT170" s="32">
        <v>597</v>
      </c>
      <c r="IU170" s="32">
        <v>586</v>
      </c>
      <c r="IV170" s="32">
        <v>641</v>
      </c>
      <c r="IW170" s="32">
        <v>663</v>
      </c>
      <c r="IX170" s="18">
        <v>0</v>
      </c>
      <c r="IY170" s="32">
        <v>0</v>
      </c>
      <c r="IZ170" s="32">
        <v>0</v>
      </c>
      <c r="JA170" s="32">
        <v>0</v>
      </c>
      <c r="JB170" s="32">
        <v>0</v>
      </c>
      <c r="JC170" s="32">
        <v>0</v>
      </c>
      <c r="JD170" s="32">
        <v>0</v>
      </c>
      <c r="JE170" s="32">
        <v>45</v>
      </c>
      <c r="JF170" s="32">
        <v>284</v>
      </c>
      <c r="JG170" s="32">
        <v>0</v>
      </c>
      <c r="JH170" s="32">
        <v>0</v>
      </c>
      <c r="JI170" s="18">
        <v>1726</v>
      </c>
      <c r="JJ170" s="32">
        <v>1801</v>
      </c>
      <c r="JK170" s="32">
        <v>1906</v>
      </c>
      <c r="JL170" s="32">
        <v>3603</v>
      </c>
      <c r="JM170" s="32">
        <v>4294</v>
      </c>
      <c r="JN170" s="32">
        <v>3874</v>
      </c>
      <c r="JO170" s="32">
        <v>3879</v>
      </c>
      <c r="JP170" s="32">
        <v>3708</v>
      </c>
      <c r="JQ170" s="32">
        <v>3762</v>
      </c>
      <c r="JR170" s="32">
        <v>3600</v>
      </c>
      <c r="JS170" s="31">
        <v>3341</v>
      </c>
      <c r="JT170" s="54">
        <v>0.67100000000000004</v>
      </c>
      <c r="JU170" s="54">
        <v>0.65200000000000002</v>
      </c>
      <c r="JV170" s="174">
        <v>0.64300000000000002</v>
      </c>
      <c r="JW170" s="11">
        <v>5.8999999999999997E-2</v>
      </c>
      <c r="JX170" s="9">
        <v>8.2000000000000003E-2</v>
      </c>
      <c r="JY170" s="174">
        <v>5.2000000000000005E-2</v>
      </c>
      <c r="JZ170" s="181">
        <v>27.5</v>
      </c>
      <c r="KA170" s="11">
        <v>0.315</v>
      </c>
      <c r="KB170" s="9">
        <v>0.159</v>
      </c>
      <c r="KC170" s="9">
        <v>0.13400000000000001</v>
      </c>
      <c r="KD170" s="9">
        <v>5.5E-2</v>
      </c>
      <c r="KE170" s="9">
        <v>0.13900000000000001</v>
      </c>
      <c r="KF170" s="174">
        <v>0.192</v>
      </c>
    </row>
    <row r="171" spans="1:292" ht="16.5" customHeight="1" x14ac:dyDescent="0.35">
      <c r="A171" s="78" t="s">
        <v>153</v>
      </c>
      <c r="B171" s="46" t="s">
        <v>155</v>
      </c>
      <c r="C171" s="152">
        <v>54239</v>
      </c>
      <c r="D171" s="55">
        <v>56890</v>
      </c>
      <c r="E171" s="55">
        <v>61005</v>
      </c>
      <c r="F171" s="55">
        <v>66490</v>
      </c>
      <c r="G171" s="55">
        <v>68776</v>
      </c>
      <c r="H171" s="32">
        <v>69135</v>
      </c>
      <c r="I171" s="32">
        <v>70033</v>
      </c>
      <c r="J171" s="34">
        <v>70755</v>
      </c>
      <c r="K171" s="34">
        <v>74656</v>
      </c>
      <c r="L171" s="34">
        <v>73707</v>
      </c>
      <c r="M171" s="184">
        <v>74331</v>
      </c>
      <c r="N171" s="140">
        <f t="shared" si="79"/>
        <v>4.8876269842733092E-2</v>
      </c>
      <c r="O171" s="141">
        <f t="shared" si="80"/>
        <v>7.2332571629460357E-2</v>
      </c>
      <c r="P171" s="141">
        <f t="shared" si="81"/>
        <v>8.9910663060404891E-2</v>
      </c>
      <c r="Q171" s="141">
        <f t="shared" si="82"/>
        <v>3.4381109941344565E-2</v>
      </c>
      <c r="R171" s="141">
        <f t="shared" si="83"/>
        <v>5.2198441316738398E-3</v>
      </c>
      <c r="S171" s="141">
        <f t="shared" si="72"/>
        <v>1.2989079337528025E-2</v>
      </c>
      <c r="T171" s="141">
        <f t="shared" si="69"/>
        <v>1.0309425556523354E-2</v>
      </c>
      <c r="U171" s="141">
        <f t="shared" si="68"/>
        <v>5.5133912797682143E-2</v>
      </c>
      <c r="V171" s="141">
        <f t="shared" si="66"/>
        <v>-1.2711637376768109E-2</v>
      </c>
      <c r="W171" s="186">
        <f t="shared" si="67"/>
        <v>8.4659530302413615E-3</v>
      </c>
      <c r="X171" s="2">
        <v>7.0000000000000007E-2</v>
      </c>
      <c r="Y171" s="2">
        <v>0.28000000000000003</v>
      </c>
      <c r="Z171" s="2">
        <v>0.14000000000000001</v>
      </c>
      <c r="AA171" s="2">
        <v>0.28000000000000003</v>
      </c>
      <c r="AB171" s="2">
        <v>0.09</v>
      </c>
      <c r="AC171" s="3">
        <v>0.14000000000000001</v>
      </c>
      <c r="AD171" s="77">
        <v>7.0000000000000007E-2</v>
      </c>
      <c r="AE171" s="2">
        <v>0.25</v>
      </c>
      <c r="AF171" s="2">
        <v>0.2</v>
      </c>
      <c r="AG171" s="2">
        <v>0.23</v>
      </c>
      <c r="AH171" s="2">
        <v>0.11</v>
      </c>
      <c r="AI171" s="2">
        <v>0.14000000000000001</v>
      </c>
      <c r="AJ171" s="10">
        <v>7.9435140114952008E-2</v>
      </c>
      <c r="AK171" s="40">
        <v>0.22513268982207188</v>
      </c>
      <c r="AL171" s="40">
        <v>0.17660809064158622</v>
      </c>
      <c r="AM171" s="40">
        <v>0.22085636498638725</v>
      </c>
      <c r="AN171" s="40">
        <v>0.13138354921211121</v>
      </c>
      <c r="AO171" s="175">
        <v>0.16658416522289141</v>
      </c>
      <c r="AP171" s="56">
        <v>7.5999999999999998E-2</v>
      </c>
      <c r="AQ171" s="38">
        <v>8.5999999999999993E-2</v>
      </c>
      <c r="AR171" s="216">
        <v>8.4316475538321917E-2</v>
      </c>
      <c r="AS171" s="56">
        <v>0.18560445435940928</v>
      </c>
      <c r="AT171" s="38">
        <v>0.29199999999999998</v>
      </c>
      <c r="AU171" s="216">
        <v>0.38130792288865056</v>
      </c>
      <c r="AV171" s="56">
        <v>7.0000000000000001E-3</v>
      </c>
      <c r="AW171" s="38">
        <v>5.0000000000000001E-3</v>
      </c>
      <c r="AX171" s="216">
        <v>3.2038060666061655E-3</v>
      </c>
      <c r="AY171" s="56">
        <v>3.3000000000000002E-2</v>
      </c>
      <c r="AZ171" s="38">
        <v>3.4000000000000002E-2</v>
      </c>
      <c r="BA171" s="216">
        <v>3.1061793581387675E-2</v>
      </c>
      <c r="BB171" s="39">
        <v>0.67700000000000005</v>
      </c>
      <c r="BC171" s="38">
        <v>0.55500000000000005</v>
      </c>
      <c r="BD171" s="216">
        <v>0.47706459863047601</v>
      </c>
      <c r="BE171" s="56">
        <v>2.1999999999999999E-2</v>
      </c>
      <c r="BF171" s="57">
        <v>2.8000000000000001E-2</v>
      </c>
      <c r="BG171" s="218">
        <v>2.3045403294557655E-2</v>
      </c>
      <c r="BH171" s="192">
        <v>1016.4503347451838</v>
      </c>
      <c r="BI171" s="137">
        <v>6.3E-2</v>
      </c>
      <c r="BJ171" s="38">
        <v>4.4999999999999998E-2</v>
      </c>
      <c r="BK171" s="38">
        <v>5.2999999999999999E-2</v>
      </c>
      <c r="BL171" s="38">
        <v>5.8999999999999997E-2</v>
      </c>
      <c r="BM171" s="152">
        <v>18557</v>
      </c>
      <c r="BN171" s="55">
        <v>19184</v>
      </c>
      <c r="BO171" s="55">
        <v>20298</v>
      </c>
      <c r="BP171" s="55">
        <v>22285</v>
      </c>
      <c r="BQ171" s="55">
        <v>23376</v>
      </c>
      <c r="BR171" s="32">
        <v>23598</v>
      </c>
      <c r="BS171" s="19">
        <v>24009</v>
      </c>
      <c r="BT171" s="32">
        <v>24654</v>
      </c>
      <c r="BU171" s="32">
        <v>24977</v>
      </c>
      <c r="BV171" s="32">
        <v>24798</v>
      </c>
      <c r="BW171" s="31">
        <v>25035</v>
      </c>
      <c r="BX171" s="98">
        <v>2.903</v>
      </c>
      <c r="BY171" s="58">
        <v>2.95</v>
      </c>
      <c r="BZ171" s="58">
        <v>2.99</v>
      </c>
      <c r="CA171" s="58">
        <v>2.97</v>
      </c>
      <c r="CB171" s="58">
        <v>2.92</v>
      </c>
      <c r="CC171" s="49">
        <v>2.91</v>
      </c>
      <c r="CD171" s="7">
        <v>2.9369999999999998</v>
      </c>
      <c r="CE171" s="49">
        <v>2.952</v>
      </c>
      <c r="CF171" s="49">
        <v>2.9710000000000001</v>
      </c>
      <c r="CG171" s="49">
        <v>2.9540000000000002</v>
      </c>
      <c r="CH171" s="189">
        <v>2.9529999999999998</v>
      </c>
      <c r="CI171" s="207">
        <v>0.19784414059223218</v>
      </c>
      <c r="CJ171" s="121">
        <v>0.3349551212146632</v>
      </c>
      <c r="CK171" s="121">
        <v>0.15703380588876772</v>
      </c>
      <c r="CL171" s="121">
        <v>0.13743024304523582</v>
      </c>
      <c r="CM171" s="121">
        <v>8.7890515043026238E-2</v>
      </c>
      <c r="CN171" s="121">
        <v>4.7602420203240473E-2</v>
      </c>
      <c r="CO171" s="121">
        <v>3.7243754012834328E-2</v>
      </c>
      <c r="CP171" s="207">
        <v>8.6066605150574613E-2</v>
      </c>
      <c r="CQ171" s="121">
        <v>9.5084305007969133E-2</v>
      </c>
      <c r="CR171" s="121">
        <v>0.12691888264407347</v>
      </c>
      <c r="CS171" s="121">
        <v>0.14508011072896568</v>
      </c>
      <c r="CT171" s="121">
        <v>0.17498532002348796</v>
      </c>
      <c r="CU171" s="121">
        <v>0.12524117104269775</v>
      </c>
      <c r="CV171" s="121">
        <v>0.13765623689287812</v>
      </c>
      <c r="CW171" s="121">
        <v>7.9701185671915489E-2</v>
      </c>
      <c r="CX171" s="121">
        <v>2.3771543767167828E-2</v>
      </c>
      <c r="CY171" s="204">
        <v>5.4946390702699357E-3</v>
      </c>
      <c r="CZ171" s="129">
        <v>40046</v>
      </c>
      <c r="DA171" s="93">
        <v>50066</v>
      </c>
      <c r="DB171" s="222">
        <v>54527</v>
      </c>
      <c r="DC171" s="21">
        <v>277</v>
      </c>
      <c r="DD171" s="19">
        <v>542</v>
      </c>
      <c r="DE171" s="19">
        <v>1019</v>
      </c>
      <c r="DF171" s="19">
        <v>918</v>
      </c>
      <c r="DG171" s="19">
        <v>74</v>
      </c>
      <c r="DH171" s="19">
        <v>79</v>
      </c>
      <c r="DI171" s="19">
        <v>45</v>
      </c>
      <c r="DJ171" s="19">
        <v>79</v>
      </c>
      <c r="DK171" s="19">
        <v>131</v>
      </c>
      <c r="DL171" s="19">
        <v>73</v>
      </c>
      <c r="DM171" s="20">
        <v>115</v>
      </c>
      <c r="DN171" s="21">
        <v>277</v>
      </c>
      <c r="DO171" s="19">
        <v>542</v>
      </c>
      <c r="DP171" s="19">
        <v>1019</v>
      </c>
      <c r="DQ171" s="19">
        <v>904</v>
      </c>
      <c r="DR171" s="19">
        <v>56</v>
      </c>
      <c r="DS171" s="19">
        <v>67</v>
      </c>
      <c r="DT171" s="19">
        <v>45</v>
      </c>
      <c r="DU171" s="19">
        <v>77</v>
      </c>
      <c r="DV171" s="19">
        <v>131</v>
      </c>
      <c r="DW171" s="50">
        <v>73</v>
      </c>
      <c r="DX171" s="201">
        <v>115</v>
      </c>
      <c r="DY171" s="21">
        <v>0</v>
      </c>
      <c r="DZ171" s="19">
        <v>0</v>
      </c>
      <c r="EA171" s="19">
        <v>0</v>
      </c>
      <c r="EB171" s="19">
        <v>14</v>
      </c>
      <c r="EC171" s="19">
        <v>18</v>
      </c>
      <c r="ED171" s="19">
        <v>12</v>
      </c>
      <c r="EE171" s="19">
        <v>0</v>
      </c>
      <c r="EF171" s="19">
        <v>2</v>
      </c>
      <c r="EG171" s="19">
        <v>0</v>
      </c>
      <c r="EH171" s="19">
        <v>0</v>
      </c>
      <c r="EI171" s="20">
        <v>0</v>
      </c>
      <c r="EJ171" s="59">
        <v>90000</v>
      </c>
      <c r="EK171" s="51">
        <v>97000</v>
      </c>
      <c r="EL171" s="51">
        <v>113000</v>
      </c>
      <c r="EM171" s="51">
        <v>135000</v>
      </c>
      <c r="EN171" s="51">
        <v>185000</v>
      </c>
      <c r="EO171" s="51">
        <v>275000</v>
      </c>
      <c r="EP171" s="51">
        <v>310000</v>
      </c>
      <c r="EQ171" s="51">
        <v>292000</v>
      </c>
      <c r="ER171" s="60">
        <v>186000</v>
      </c>
      <c r="ES171" s="51">
        <v>110000</v>
      </c>
      <c r="ET171" s="51">
        <v>116000</v>
      </c>
      <c r="EU171" s="51">
        <v>109000</v>
      </c>
      <c r="EV171" s="51">
        <v>119000</v>
      </c>
      <c r="EW171" s="51">
        <v>146000</v>
      </c>
      <c r="EX171" s="51">
        <v>170000</v>
      </c>
      <c r="EY171" s="51">
        <v>185000</v>
      </c>
      <c r="EZ171" s="51">
        <v>210000</v>
      </c>
      <c r="FA171" s="51">
        <v>235000</v>
      </c>
      <c r="FB171" s="51">
        <v>244000</v>
      </c>
      <c r="FC171" s="51">
        <v>269500</v>
      </c>
      <c r="FD171" s="51">
        <v>288000</v>
      </c>
      <c r="FE171" s="240">
        <v>362250</v>
      </c>
      <c r="FF171" s="48">
        <v>7.7777777777777779E-2</v>
      </c>
      <c r="FG171" s="61">
        <v>0.16494845360824742</v>
      </c>
      <c r="FH171" s="61">
        <v>0.19469026548672566</v>
      </c>
      <c r="FI171" s="9">
        <v>0.37037037037037046</v>
      </c>
      <c r="FJ171" s="9">
        <v>0.4864864864864864</v>
      </c>
      <c r="FK171" s="9">
        <v>0.1272727272727272</v>
      </c>
      <c r="FL171" s="9">
        <v>-5.8064516129032295E-2</v>
      </c>
      <c r="FM171" s="9">
        <v>-0.36301369863013699</v>
      </c>
      <c r="FN171" s="9">
        <v>-0.40860215053763438</v>
      </c>
      <c r="FO171" s="61">
        <v>5.4545454545454543E-2</v>
      </c>
      <c r="FP171" s="9">
        <v>-6.0344827586206899E-2</v>
      </c>
      <c r="FQ171" s="9">
        <f t="shared" si="78"/>
        <v>9.1743119266055051E-2</v>
      </c>
      <c r="FR171" s="40">
        <v>0.21666666666666656</v>
      </c>
      <c r="FS171" s="40">
        <v>0.16438356164383561</v>
      </c>
      <c r="FT171" s="40">
        <v>8.8235294117647065E-2</v>
      </c>
      <c r="FU171" s="40">
        <v>0.13513513513513514</v>
      </c>
      <c r="FV171" s="40">
        <v>0.11904761904761904</v>
      </c>
      <c r="FW171" s="40">
        <v>3.7999999999999999E-2</v>
      </c>
      <c r="FX171" s="40">
        <v>0.105</v>
      </c>
      <c r="FY171" s="40">
        <v>6.9000000000000006E-2</v>
      </c>
      <c r="FZ171" s="175">
        <v>0.25800000000000001</v>
      </c>
      <c r="GA171" s="194">
        <v>20811</v>
      </c>
      <c r="GB171" s="39">
        <v>0.7685858846991912</v>
      </c>
      <c r="GC171" s="198">
        <v>856</v>
      </c>
      <c r="GD171" s="39">
        <v>3.1613546552424564E-2</v>
      </c>
      <c r="GE171" s="198">
        <v>2509</v>
      </c>
      <c r="GF171" s="39">
        <v>9.2661668574805192E-2</v>
      </c>
      <c r="GG171" s="198">
        <v>1461</v>
      </c>
      <c r="GH171" s="39">
        <v>5.3957233076042395E-2</v>
      </c>
      <c r="GI171" s="198">
        <v>1440</v>
      </c>
      <c r="GJ171" s="39">
        <v>5.3181667097536654E-2</v>
      </c>
      <c r="GK171" s="207">
        <v>1.795151413472024E-2</v>
      </c>
      <c r="GL171" s="121">
        <v>2.4997902860498279E-2</v>
      </c>
      <c r="GM171" s="121">
        <v>0.18098313899840618</v>
      </c>
      <c r="GN171" s="121">
        <v>0.5087660431171882</v>
      </c>
      <c r="GO171" s="121">
        <v>0.22191930207197383</v>
      </c>
      <c r="GP171" s="121">
        <v>3.9342337052260715E-2</v>
      </c>
      <c r="GQ171" s="204">
        <v>6.039761764952605E-3</v>
      </c>
      <c r="GR171" s="52">
        <v>0.29970000000000002</v>
      </c>
      <c r="GS171" s="52">
        <v>0.70030000000000003</v>
      </c>
      <c r="GT171" s="10">
        <v>0.309</v>
      </c>
      <c r="GU171" s="42">
        <v>0.69099999999999995</v>
      </c>
      <c r="GV171" s="207">
        <v>0.34499999999999997</v>
      </c>
      <c r="GW171" s="204">
        <v>0.65500000000000003</v>
      </c>
      <c r="GX171" s="207">
        <v>0.25484622297210557</v>
      </c>
      <c r="GY171" s="121">
        <v>0.21907836806574699</v>
      </c>
      <c r="GZ171" s="204">
        <v>0.3392</v>
      </c>
      <c r="HA171" s="42">
        <v>0.76800000000000002</v>
      </c>
      <c r="HB171" s="43">
        <v>0.155</v>
      </c>
      <c r="HC171" s="43">
        <v>8.0000000000000002E-3</v>
      </c>
      <c r="HD171" s="43">
        <v>2.4124393015807419E-2</v>
      </c>
      <c r="HE171" s="43">
        <v>4.4999999999999998E-2</v>
      </c>
      <c r="HF171" s="285">
        <v>0.6723372161233554</v>
      </c>
      <c r="HG171" s="40">
        <v>0.23778597167518645</v>
      </c>
      <c r="HH171" s="40">
        <v>1.4539512276879243E-2</v>
      </c>
      <c r="HI171" s="40">
        <v>2.5810776837341825E-2</v>
      </c>
      <c r="HJ171" s="40">
        <v>4.9526523087237075E-2</v>
      </c>
      <c r="HK171" s="225">
        <v>0.80747438683638617</v>
      </c>
      <c r="HL171" s="228">
        <v>0.11475473455448619</v>
      </c>
      <c r="HM171" s="228">
        <v>8.5765290282520962E-3</v>
      </c>
      <c r="HN171" s="228">
        <v>1.5872399875814965E-2</v>
      </c>
      <c r="HO171" s="228">
        <v>5.3321949705060538E-2</v>
      </c>
      <c r="HP171" s="11">
        <v>0.26300000000000001</v>
      </c>
      <c r="HQ171" s="9">
        <v>0.35399999999999998</v>
      </c>
      <c r="HR171" s="9">
        <v>0.11899999999999998</v>
      </c>
      <c r="HS171" s="9">
        <v>6.6000000000000003E-2</v>
      </c>
      <c r="HT171" s="174">
        <v>0.19800000000000001</v>
      </c>
      <c r="HU171" s="236">
        <v>33</v>
      </c>
      <c r="HV171" s="237">
        <v>32</v>
      </c>
      <c r="HW171" s="237">
        <v>32.700000000000003</v>
      </c>
      <c r="HX171" s="137">
        <v>4.6924009869934342E-2</v>
      </c>
      <c r="HY171" s="38">
        <v>0.32604240726025679</v>
      </c>
      <c r="HZ171" s="38">
        <v>0.36414202668228013</v>
      </c>
      <c r="IA171" s="216">
        <v>0.26289155618752874</v>
      </c>
      <c r="IB171" s="18">
        <v>7094</v>
      </c>
      <c r="IC171" s="32">
        <v>7108</v>
      </c>
      <c r="ID171" s="32">
        <v>7338</v>
      </c>
      <c r="IE171" s="32">
        <v>7843</v>
      </c>
      <c r="IF171" s="32">
        <v>7837</v>
      </c>
      <c r="IG171" s="32">
        <v>7472</v>
      </c>
      <c r="IH171" s="32">
        <v>7568</v>
      </c>
      <c r="II171" s="32">
        <v>7784</v>
      </c>
      <c r="IJ171" s="32">
        <v>8018</v>
      </c>
      <c r="IK171" s="32">
        <v>8041</v>
      </c>
      <c r="IL171" s="31">
        <v>8015</v>
      </c>
      <c r="IM171" s="18">
        <v>3364</v>
      </c>
      <c r="IN171" s="32">
        <v>3658</v>
      </c>
      <c r="IO171" s="32">
        <v>3811</v>
      </c>
      <c r="IP171" s="32">
        <v>4036</v>
      </c>
      <c r="IQ171" s="32">
        <v>4022</v>
      </c>
      <c r="IR171" s="32">
        <v>3702</v>
      </c>
      <c r="IS171" s="32">
        <v>3411</v>
      </c>
      <c r="IT171" s="32">
        <v>3293</v>
      </c>
      <c r="IU171" s="32">
        <v>3204</v>
      </c>
      <c r="IV171" s="32">
        <v>3298</v>
      </c>
      <c r="IW171" s="32">
        <v>3564</v>
      </c>
      <c r="IX171" s="18">
        <v>2684</v>
      </c>
      <c r="IY171" s="32">
        <v>2917</v>
      </c>
      <c r="IZ171" s="32">
        <v>3482</v>
      </c>
      <c r="JA171" s="32">
        <v>3868</v>
      </c>
      <c r="JB171" s="32">
        <v>3884</v>
      </c>
      <c r="JC171" s="32">
        <v>3849</v>
      </c>
      <c r="JD171" s="32">
        <v>3792</v>
      </c>
      <c r="JE171" s="32">
        <v>3546</v>
      </c>
      <c r="JF171" s="32">
        <v>3127</v>
      </c>
      <c r="JG171" s="32">
        <v>3064</v>
      </c>
      <c r="JH171" s="32">
        <v>3136</v>
      </c>
      <c r="JI171" s="18">
        <v>13142</v>
      </c>
      <c r="JJ171" s="32">
        <v>13683</v>
      </c>
      <c r="JK171" s="32">
        <v>14631</v>
      </c>
      <c r="JL171" s="32">
        <v>15747</v>
      </c>
      <c r="JM171" s="32">
        <v>15743</v>
      </c>
      <c r="JN171" s="32">
        <v>15023</v>
      </c>
      <c r="JO171" s="32">
        <v>14771</v>
      </c>
      <c r="JP171" s="32">
        <v>14623</v>
      </c>
      <c r="JQ171" s="32">
        <v>14349</v>
      </c>
      <c r="JR171" s="32">
        <v>14403</v>
      </c>
      <c r="JS171" s="31">
        <v>14715</v>
      </c>
      <c r="JT171" s="54">
        <v>0.82399999999999995</v>
      </c>
      <c r="JU171" s="54">
        <v>0.84</v>
      </c>
      <c r="JV171" s="174">
        <v>0.8640000000000001</v>
      </c>
      <c r="JW171" s="11">
        <v>0.16400000000000001</v>
      </c>
      <c r="JX171" s="9">
        <v>0.16200000000000001</v>
      </c>
      <c r="JY171" s="174">
        <v>0.16600000000000001</v>
      </c>
      <c r="JZ171" s="181">
        <v>36.700000000000003</v>
      </c>
      <c r="KA171" s="11">
        <v>0.27700000000000002</v>
      </c>
      <c r="KB171" s="9">
        <v>0.17499999999999999</v>
      </c>
      <c r="KC171" s="9">
        <v>0.126</v>
      </c>
      <c r="KD171" s="9">
        <v>8.2000000000000003E-2</v>
      </c>
      <c r="KE171" s="9">
        <v>6.5000000000000002E-2</v>
      </c>
      <c r="KF171" s="174">
        <v>0.126</v>
      </c>
    </row>
    <row r="172" spans="1:292" ht="16.5" customHeight="1" x14ac:dyDescent="0.35">
      <c r="A172" s="78" t="s">
        <v>153</v>
      </c>
      <c r="B172" s="46" t="s">
        <v>156</v>
      </c>
      <c r="C172" s="152">
        <v>21119</v>
      </c>
      <c r="D172" s="55">
        <v>22274</v>
      </c>
      <c r="E172" s="55">
        <v>22554</v>
      </c>
      <c r="F172" s="55">
        <v>22522</v>
      </c>
      <c r="G172" s="55">
        <v>22361</v>
      </c>
      <c r="H172" s="32">
        <v>22639</v>
      </c>
      <c r="I172" s="32">
        <v>23019</v>
      </c>
      <c r="J172" s="34">
        <v>23292</v>
      </c>
      <c r="K172" s="34">
        <v>24360</v>
      </c>
      <c r="L172" s="34">
        <v>24109</v>
      </c>
      <c r="M172" s="184">
        <v>24315</v>
      </c>
      <c r="N172" s="140">
        <f t="shared" si="79"/>
        <v>5.4690089492873718E-2</v>
      </c>
      <c r="O172" s="141">
        <f t="shared" si="80"/>
        <v>1.257071024512885E-2</v>
      </c>
      <c r="P172" s="141">
        <f t="shared" si="81"/>
        <v>-1.4188170612751618E-3</v>
      </c>
      <c r="Q172" s="141">
        <f t="shared" si="82"/>
        <v>-7.1485658467276437E-3</v>
      </c>
      <c r="R172" s="141">
        <f t="shared" si="83"/>
        <v>1.2432359912347391E-2</v>
      </c>
      <c r="S172" s="141">
        <f t="shared" si="72"/>
        <v>1.6785193692300898E-2</v>
      </c>
      <c r="T172" s="141">
        <f t="shared" si="69"/>
        <v>1.1859768017724488E-2</v>
      </c>
      <c r="U172" s="141">
        <f t="shared" si="68"/>
        <v>4.585265327150953E-2</v>
      </c>
      <c r="V172" s="141">
        <f t="shared" si="66"/>
        <v>-1.0303776683087029E-2</v>
      </c>
      <c r="W172" s="186">
        <f t="shared" si="67"/>
        <v>8.5445269401468339E-3</v>
      </c>
      <c r="X172" s="2">
        <v>0.08</v>
      </c>
      <c r="Y172" s="2">
        <v>0.27</v>
      </c>
      <c r="Z172" s="2">
        <v>0.18</v>
      </c>
      <c r="AA172" s="2">
        <v>0.27</v>
      </c>
      <c r="AB172" s="2">
        <v>0.08</v>
      </c>
      <c r="AC172" s="3">
        <v>0.12</v>
      </c>
      <c r="AD172" s="77">
        <v>0.09</v>
      </c>
      <c r="AE172" s="2">
        <v>0.25</v>
      </c>
      <c r="AF172" s="2">
        <v>0.22</v>
      </c>
      <c r="AG172" s="2">
        <v>0.25</v>
      </c>
      <c r="AH172" s="2">
        <v>0.09</v>
      </c>
      <c r="AI172" s="2">
        <v>0.11</v>
      </c>
      <c r="AJ172" s="10">
        <v>9.9711284991003804E-2</v>
      </c>
      <c r="AK172" s="40">
        <v>0.2477091091677476</v>
      </c>
      <c r="AL172" s="40">
        <v>0.219841834386376</v>
      </c>
      <c r="AM172" s="40">
        <v>0.20034311059040127</v>
      </c>
      <c r="AN172" s="40">
        <v>0.11665760073643248</v>
      </c>
      <c r="AO172" s="175">
        <v>0.11573706012803883</v>
      </c>
      <c r="AP172" s="56">
        <v>0.111</v>
      </c>
      <c r="AQ172" s="38">
        <v>0.13800000000000001</v>
      </c>
      <c r="AR172" s="216">
        <v>0.17657642579187413</v>
      </c>
      <c r="AS172" s="56">
        <v>0.36497940243382737</v>
      </c>
      <c r="AT172" s="38">
        <v>0.42799999999999999</v>
      </c>
      <c r="AU172" s="216">
        <v>0.45884765052931087</v>
      </c>
      <c r="AV172" s="56">
        <v>1.7000000000000001E-2</v>
      </c>
      <c r="AW172" s="38">
        <v>1.0999999999999999E-2</v>
      </c>
      <c r="AX172" s="216">
        <v>1.305493953721913E-2</v>
      </c>
      <c r="AY172" s="56">
        <v>4.2999999999999997E-2</v>
      </c>
      <c r="AZ172" s="38">
        <v>0.05</v>
      </c>
      <c r="BA172" s="216">
        <v>7.6572241516381437E-2</v>
      </c>
      <c r="BB172" s="39">
        <v>0.434</v>
      </c>
      <c r="BC172" s="38">
        <v>0.34200000000000003</v>
      </c>
      <c r="BD172" s="216">
        <v>0.2525628687392778</v>
      </c>
      <c r="BE172" s="56">
        <v>0.03</v>
      </c>
      <c r="BF172" s="57">
        <v>2.9000000000000001E-2</v>
      </c>
      <c r="BG172" s="218">
        <v>2.2385873885936651E-2</v>
      </c>
      <c r="BH172" s="192">
        <v>586.32519932350806</v>
      </c>
      <c r="BI172" s="137">
        <v>8.5999999999999993E-2</v>
      </c>
      <c r="BJ172" s="38">
        <v>0.09</v>
      </c>
      <c r="BK172" s="38">
        <v>0.08</v>
      </c>
      <c r="BL172" s="38">
        <v>6.8000000000000005E-2</v>
      </c>
      <c r="BM172" s="152">
        <v>7647</v>
      </c>
      <c r="BN172" s="55">
        <v>7877</v>
      </c>
      <c r="BO172" s="55">
        <v>7891</v>
      </c>
      <c r="BP172" s="55">
        <v>7929</v>
      </c>
      <c r="BQ172" s="55">
        <v>7979</v>
      </c>
      <c r="BR172" s="32">
        <v>8085</v>
      </c>
      <c r="BS172" s="19">
        <v>8254</v>
      </c>
      <c r="BT172" s="32">
        <v>8479</v>
      </c>
      <c r="BU172" s="32">
        <v>8525</v>
      </c>
      <c r="BV172" s="32">
        <v>8478</v>
      </c>
      <c r="BW172" s="31">
        <v>8532</v>
      </c>
      <c r="BX172" s="98">
        <v>2.71</v>
      </c>
      <c r="BY172" s="58">
        <v>2.77</v>
      </c>
      <c r="BZ172" s="58">
        <v>2.81</v>
      </c>
      <c r="CA172" s="58">
        <v>2.8</v>
      </c>
      <c r="CB172" s="58">
        <v>2.76</v>
      </c>
      <c r="CC172" s="49">
        <v>2.76</v>
      </c>
      <c r="CD172" s="7">
        <v>2.7810000000000001</v>
      </c>
      <c r="CE172" s="49">
        <v>2.7970000000000002</v>
      </c>
      <c r="CF172" s="49">
        <v>2.8130000000000002</v>
      </c>
      <c r="CG172" s="49">
        <v>2.7989999999999999</v>
      </c>
      <c r="CH172" s="189">
        <v>2.7989999999999999</v>
      </c>
      <c r="CI172" s="207">
        <v>0.27490375360923963</v>
      </c>
      <c r="CJ172" s="121">
        <v>0.28849855630413862</v>
      </c>
      <c r="CK172" s="121">
        <v>0.1602502406159769</v>
      </c>
      <c r="CL172" s="121">
        <v>0.12289766040465085</v>
      </c>
      <c r="CM172" s="121">
        <v>8.2123202980677934E-2</v>
      </c>
      <c r="CN172" s="121">
        <v>4.0889315050519355E-2</v>
      </c>
      <c r="CO172" s="121">
        <v>3.0437271034796713E-2</v>
      </c>
      <c r="CP172" s="207">
        <v>0.20368142444658324</v>
      </c>
      <c r="CQ172" s="121">
        <v>0.12451876804619827</v>
      </c>
      <c r="CR172" s="121">
        <v>0.12860923965351298</v>
      </c>
      <c r="CS172" s="121">
        <v>0.13895572666025024</v>
      </c>
      <c r="CT172" s="121">
        <v>0.17793551491819057</v>
      </c>
      <c r="CU172" s="121">
        <v>0.12391722810394611</v>
      </c>
      <c r="CV172" s="121">
        <v>6.0153994225216556E-2</v>
      </c>
      <c r="CW172" s="121">
        <v>3.7991627498434828E-2</v>
      </c>
      <c r="CX172" s="121">
        <v>3.8264948559574648E-3</v>
      </c>
      <c r="CY172" s="204">
        <v>4.0998159170972838E-4</v>
      </c>
      <c r="CZ172" s="129">
        <v>34763</v>
      </c>
      <c r="DA172" s="93">
        <v>45166</v>
      </c>
      <c r="DB172" s="222">
        <v>40633</v>
      </c>
      <c r="DC172" s="21">
        <v>0</v>
      </c>
      <c r="DD172" s="19">
        <v>88</v>
      </c>
      <c r="DE172" s="19">
        <v>116</v>
      </c>
      <c r="DF172" s="19">
        <v>47</v>
      </c>
      <c r="DG172" s="19">
        <v>22</v>
      </c>
      <c r="DH172" s="19">
        <v>16</v>
      </c>
      <c r="DI172" s="19">
        <v>23</v>
      </c>
      <c r="DJ172" s="19">
        <v>0</v>
      </c>
      <c r="DK172" s="19">
        <v>3</v>
      </c>
      <c r="DL172" s="19">
        <v>1</v>
      </c>
      <c r="DM172" s="20">
        <v>0</v>
      </c>
      <c r="DN172" s="21">
        <v>0</v>
      </c>
      <c r="DO172" s="19">
        <v>7</v>
      </c>
      <c r="DP172" s="19">
        <v>36</v>
      </c>
      <c r="DQ172" s="19">
        <v>47</v>
      </c>
      <c r="DR172" s="19">
        <v>22</v>
      </c>
      <c r="DS172" s="19">
        <v>11</v>
      </c>
      <c r="DT172" s="19">
        <v>23</v>
      </c>
      <c r="DU172" s="19">
        <v>0</v>
      </c>
      <c r="DV172" s="19">
        <v>3</v>
      </c>
      <c r="DW172" s="50">
        <v>1</v>
      </c>
      <c r="DX172" s="201">
        <v>0</v>
      </c>
      <c r="DY172" s="21">
        <v>0</v>
      </c>
      <c r="DZ172" s="19">
        <v>81</v>
      </c>
      <c r="EA172" s="19">
        <v>80</v>
      </c>
      <c r="EB172" s="19">
        <v>0</v>
      </c>
      <c r="EC172" s="19">
        <v>0</v>
      </c>
      <c r="ED172" s="19">
        <v>0</v>
      </c>
      <c r="EE172" s="19">
        <v>0</v>
      </c>
      <c r="EF172" s="19">
        <v>0</v>
      </c>
      <c r="EG172" s="19">
        <v>0</v>
      </c>
      <c r="EH172" s="19">
        <v>0</v>
      </c>
      <c r="EI172" s="20">
        <v>0</v>
      </c>
      <c r="EJ172" s="59">
        <v>62500</v>
      </c>
      <c r="EK172" s="51">
        <v>66000</v>
      </c>
      <c r="EL172" s="51">
        <v>65000</v>
      </c>
      <c r="EM172" s="51">
        <v>72750</v>
      </c>
      <c r="EN172" s="51">
        <v>90000</v>
      </c>
      <c r="EO172" s="51">
        <v>140000</v>
      </c>
      <c r="EP172" s="51">
        <v>182000</v>
      </c>
      <c r="EQ172" s="51">
        <v>180000</v>
      </c>
      <c r="ER172" s="60">
        <v>128250</v>
      </c>
      <c r="ES172" s="51">
        <v>70000</v>
      </c>
      <c r="ET172" s="51">
        <v>58000</v>
      </c>
      <c r="EU172" s="51">
        <v>55000</v>
      </c>
      <c r="EV172" s="51">
        <v>53000</v>
      </c>
      <c r="EW172" s="51">
        <v>67000</v>
      </c>
      <c r="EX172" s="51">
        <v>78750</v>
      </c>
      <c r="EY172" s="51">
        <v>84460</v>
      </c>
      <c r="EZ172" s="51">
        <v>94000</v>
      </c>
      <c r="FA172" s="51">
        <v>120000</v>
      </c>
      <c r="FB172" s="51">
        <v>132000</v>
      </c>
      <c r="FC172" s="51">
        <v>146500</v>
      </c>
      <c r="FD172" s="51">
        <v>156250</v>
      </c>
      <c r="FE172" s="240">
        <v>208750</v>
      </c>
      <c r="FF172" s="48">
        <v>5.6000000000000001E-2</v>
      </c>
      <c r="FG172" s="61">
        <v>-1.5151515151515152E-2</v>
      </c>
      <c r="FH172" s="61">
        <v>0.11923076923076924</v>
      </c>
      <c r="FI172" s="9">
        <v>0.23711340206185572</v>
      </c>
      <c r="FJ172" s="9">
        <v>0.55555555555555558</v>
      </c>
      <c r="FK172" s="9">
        <v>0.30000000000000004</v>
      </c>
      <c r="FL172" s="9">
        <v>-1.098901098901095E-2</v>
      </c>
      <c r="FM172" s="9">
        <v>-0.28749999999999998</v>
      </c>
      <c r="FN172" s="9">
        <v>-0.45419103313840159</v>
      </c>
      <c r="FO172" s="61">
        <v>-0.17142857142857143</v>
      </c>
      <c r="FP172" s="9">
        <v>-5.1724137931034482E-2</v>
      </c>
      <c r="FQ172" s="9">
        <f t="shared" si="78"/>
        <v>-3.6363636363636362E-2</v>
      </c>
      <c r="FR172" s="40">
        <v>0.26415094339622636</v>
      </c>
      <c r="FS172" s="40">
        <v>0.17537313432835822</v>
      </c>
      <c r="FT172" s="40">
        <v>7.2507936507936507E-2</v>
      </c>
      <c r="FU172" s="40">
        <v>0.11295287710158655</v>
      </c>
      <c r="FV172" s="40">
        <v>0.27659574468085107</v>
      </c>
      <c r="FW172" s="40">
        <v>0.1</v>
      </c>
      <c r="FX172" s="40">
        <v>0.11</v>
      </c>
      <c r="FY172" s="40">
        <v>6.7000000000000004E-2</v>
      </c>
      <c r="FZ172" s="175">
        <v>0.33600000000000002</v>
      </c>
      <c r="GA172" s="194">
        <v>5529</v>
      </c>
      <c r="GB172" s="39">
        <v>0.57325038880248835</v>
      </c>
      <c r="GC172" s="198">
        <v>202</v>
      </c>
      <c r="GD172" s="39">
        <v>2.0943494038361845E-2</v>
      </c>
      <c r="GE172" s="198">
        <v>1318</v>
      </c>
      <c r="GF172" s="39">
        <v>0.13665111456713322</v>
      </c>
      <c r="GG172" s="198">
        <v>1742</v>
      </c>
      <c r="GH172" s="39">
        <v>0.18061171591498185</v>
      </c>
      <c r="GI172" s="198">
        <v>854</v>
      </c>
      <c r="GJ172" s="39">
        <v>8.8543286677034733E-2</v>
      </c>
      <c r="GK172" s="207">
        <v>1.5640038498556303E-3</v>
      </c>
      <c r="GL172" s="121">
        <v>2.2256977863330127E-2</v>
      </c>
      <c r="GM172" s="121">
        <v>7.6034648700673724E-2</v>
      </c>
      <c r="GN172" s="121">
        <v>0.27803176130895091</v>
      </c>
      <c r="GO172" s="121">
        <v>0.35839749759384021</v>
      </c>
      <c r="GP172" s="121">
        <v>0.24121751684311837</v>
      </c>
      <c r="GQ172" s="204">
        <v>2.2497593840230992E-2</v>
      </c>
      <c r="GR172" s="52">
        <v>0.4587</v>
      </c>
      <c r="GS172" s="52">
        <v>0.5413</v>
      </c>
      <c r="GT172" s="10">
        <v>0.51</v>
      </c>
      <c r="GU172" s="42">
        <v>0.49</v>
      </c>
      <c r="GV172" s="207">
        <v>0.55799999999999994</v>
      </c>
      <c r="GW172" s="204">
        <v>0.442</v>
      </c>
      <c r="GX172" s="207">
        <v>0.22503876159771613</v>
      </c>
      <c r="GY172" s="121">
        <v>0.13713419831423429</v>
      </c>
      <c r="GZ172" s="204">
        <v>0.34562160135008441</v>
      </c>
      <c r="HA172" s="42">
        <v>0.68200000000000005</v>
      </c>
      <c r="HB172" s="43">
        <v>0.22399999999999998</v>
      </c>
      <c r="HC172" s="43">
        <v>2.2000000000000002E-2</v>
      </c>
      <c r="HD172" s="43">
        <v>5.2411167512690357E-2</v>
      </c>
      <c r="HE172" s="43">
        <v>0.02</v>
      </c>
      <c r="HF172" s="285">
        <v>0.66747701088679845</v>
      </c>
      <c r="HG172" s="40">
        <v>0.209702991227143</v>
      </c>
      <c r="HH172" s="40">
        <v>4.2701617165204521E-2</v>
      </c>
      <c r="HI172" s="40">
        <v>6.4369516964380091E-2</v>
      </c>
      <c r="HJ172" s="40">
        <v>1.5748863756473944E-2</v>
      </c>
      <c r="HK172" s="225">
        <v>0.75324194145979995</v>
      </c>
      <c r="HL172" s="228">
        <v>0.13597628751389404</v>
      </c>
      <c r="HM172" s="228">
        <v>1.593182660244535E-2</v>
      </c>
      <c r="HN172" s="228">
        <v>6.5332839323206132E-2</v>
      </c>
      <c r="HO172" s="228">
        <v>2.9517105100654563E-2</v>
      </c>
      <c r="HP172" s="11">
        <v>0.53</v>
      </c>
      <c r="HQ172" s="9">
        <v>0.16700000000000004</v>
      </c>
      <c r="HR172" s="9">
        <v>0.108</v>
      </c>
      <c r="HS172" s="9">
        <v>0.121</v>
      </c>
      <c r="HT172" s="174">
        <v>7.400000000000001E-2</v>
      </c>
      <c r="HU172" s="236">
        <v>22.5</v>
      </c>
      <c r="HV172" s="237">
        <v>23</v>
      </c>
      <c r="HW172" s="237">
        <v>22.2</v>
      </c>
      <c r="HX172" s="137">
        <v>0.16766540295952059</v>
      </c>
      <c r="HY172" s="38">
        <v>0.40601687660511188</v>
      </c>
      <c r="HZ172" s="38">
        <v>0.30011006481594715</v>
      </c>
      <c r="IA172" s="216">
        <v>0.12620765561942032</v>
      </c>
      <c r="IB172" s="18">
        <v>3304</v>
      </c>
      <c r="IC172" s="32">
        <v>3254</v>
      </c>
      <c r="ID172" s="32">
        <v>3447</v>
      </c>
      <c r="IE172" s="32">
        <v>3617</v>
      </c>
      <c r="IF172" s="32">
        <v>3286</v>
      </c>
      <c r="IG172" s="32">
        <v>2826</v>
      </c>
      <c r="IH172" s="32">
        <v>2748</v>
      </c>
      <c r="II172" s="32">
        <v>2885</v>
      </c>
      <c r="IJ172" s="32">
        <v>2835</v>
      </c>
      <c r="IK172" s="32">
        <v>2919</v>
      </c>
      <c r="IL172" s="31">
        <v>3019</v>
      </c>
      <c r="IM172" s="18">
        <v>1600</v>
      </c>
      <c r="IN172" s="32">
        <v>1462</v>
      </c>
      <c r="IO172" s="32">
        <v>1581</v>
      </c>
      <c r="IP172" s="32">
        <v>1698</v>
      </c>
      <c r="IQ172" s="32">
        <v>1587</v>
      </c>
      <c r="IR172" s="32">
        <v>1418</v>
      </c>
      <c r="IS172" s="32">
        <v>1177</v>
      </c>
      <c r="IT172" s="32">
        <v>1202</v>
      </c>
      <c r="IU172" s="32">
        <v>1244</v>
      </c>
      <c r="IV172" s="32">
        <v>1306</v>
      </c>
      <c r="IW172" s="32">
        <v>1483</v>
      </c>
      <c r="IX172" s="18">
        <v>1279</v>
      </c>
      <c r="IY172" s="32">
        <v>1415</v>
      </c>
      <c r="IZ172" s="32">
        <v>1413</v>
      </c>
      <c r="JA172" s="32">
        <v>1492</v>
      </c>
      <c r="JB172" s="32">
        <v>1521</v>
      </c>
      <c r="JC172" s="32">
        <v>1460</v>
      </c>
      <c r="JD172" s="32">
        <v>1347</v>
      </c>
      <c r="JE172" s="32">
        <v>1189</v>
      </c>
      <c r="JF172" s="32">
        <v>1133</v>
      </c>
      <c r="JG172" s="32">
        <v>1108</v>
      </c>
      <c r="JH172" s="32">
        <v>1369</v>
      </c>
      <c r="JI172" s="18">
        <v>6183</v>
      </c>
      <c r="JJ172" s="32">
        <v>6131</v>
      </c>
      <c r="JK172" s="32">
        <v>6441</v>
      </c>
      <c r="JL172" s="32">
        <v>6807</v>
      </c>
      <c r="JM172" s="32">
        <v>6394</v>
      </c>
      <c r="JN172" s="32">
        <v>5704</v>
      </c>
      <c r="JO172" s="32">
        <v>5272</v>
      </c>
      <c r="JP172" s="32">
        <v>5276</v>
      </c>
      <c r="JQ172" s="32">
        <v>5212</v>
      </c>
      <c r="JR172" s="32">
        <v>5333</v>
      </c>
      <c r="JS172" s="31">
        <v>5871</v>
      </c>
      <c r="JT172" s="54">
        <v>0.69399999999999995</v>
      </c>
      <c r="JU172" s="54">
        <v>0.78900000000000003</v>
      </c>
      <c r="JV172" s="174">
        <v>0.78400000000000003</v>
      </c>
      <c r="JW172" s="11">
        <v>8.7999999999999995E-2</v>
      </c>
      <c r="JX172" s="9">
        <v>9.4E-2</v>
      </c>
      <c r="JY172" s="174">
        <v>0.11699999999999999</v>
      </c>
      <c r="JZ172" s="181">
        <v>30.1</v>
      </c>
      <c r="KA172" s="11">
        <v>0.30399999999999999</v>
      </c>
      <c r="KB172" s="9">
        <v>0.17799999999999999</v>
      </c>
      <c r="KC172" s="9">
        <v>0.13100000000000001</v>
      </c>
      <c r="KD172" s="9">
        <v>6.8000000000000005E-2</v>
      </c>
      <c r="KE172" s="9">
        <v>9.4E-2</v>
      </c>
      <c r="KF172" s="174">
        <v>0.17299999999999999</v>
      </c>
    </row>
    <row r="173" spans="1:292" ht="16.5" customHeight="1" x14ac:dyDescent="0.35">
      <c r="A173" s="78" t="s">
        <v>153</v>
      </c>
      <c r="B173" s="46" t="s">
        <v>157</v>
      </c>
      <c r="C173" s="152">
        <v>5438</v>
      </c>
      <c r="D173" s="55">
        <v>5498</v>
      </c>
      <c r="E173" s="55">
        <v>5556</v>
      </c>
      <c r="F173" s="55">
        <v>5414</v>
      </c>
      <c r="G173" s="55">
        <v>5227</v>
      </c>
      <c r="H173" s="32">
        <v>5019</v>
      </c>
      <c r="I173" s="32">
        <v>5088</v>
      </c>
      <c r="J173" s="34">
        <v>5121</v>
      </c>
      <c r="K173" s="34">
        <v>4905</v>
      </c>
      <c r="L173" s="34">
        <v>5178</v>
      </c>
      <c r="M173" s="184">
        <v>5192</v>
      </c>
      <c r="N173" s="140">
        <f t="shared" si="79"/>
        <v>1.1033468186833395E-2</v>
      </c>
      <c r="O173" s="141">
        <f t="shared" si="80"/>
        <v>1.0549290651145871E-2</v>
      </c>
      <c r="P173" s="141">
        <f t="shared" si="81"/>
        <v>-2.5557955363570913E-2</v>
      </c>
      <c r="Q173" s="141">
        <f t="shared" si="82"/>
        <v>-3.4540081270779462E-2</v>
      </c>
      <c r="R173" s="141">
        <f t="shared" si="83"/>
        <v>-3.9793380524201262E-2</v>
      </c>
      <c r="S173" s="141">
        <f t="shared" si="72"/>
        <v>1.3747758517632994E-2</v>
      </c>
      <c r="T173" s="141">
        <f t="shared" si="69"/>
        <v>6.4858490566037739E-3</v>
      </c>
      <c r="U173" s="141">
        <f t="shared" si="68"/>
        <v>-4.21792618629174E-2</v>
      </c>
      <c r="V173" s="141">
        <f t="shared" si="66"/>
        <v>5.565749235474006E-2</v>
      </c>
      <c r="W173" s="186">
        <f t="shared" si="67"/>
        <v>2.7037466203167246E-3</v>
      </c>
      <c r="X173" s="2">
        <v>0.05</v>
      </c>
      <c r="Y173" s="2">
        <v>0.2</v>
      </c>
      <c r="Z173" s="2">
        <v>0.13</v>
      </c>
      <c r="AA173" s="2">
        <v>0.3</v>
      </c>
      <c r="AB173" s="2">
        <v>0.14000000000000001</v>
      </c>
      <c r="AC173" s="3">
        <v>0.17</v>
      </c>
      <c r="AD173" s="77">
        <v>0.05</v>
      </c>
      <c r="AE173" s="2">
        <v>0.18</v>
      </c>
      <c r="AF173" s="2">
        <v>0.18</v>
      </c>
      <c r="AG173" s="2">
        <v>0.25</v>
      </c>
      <c r="AH173" s="2">
        <v>0.16</v>
      </c>
      <c r="AI173" s="2">
        <v>0.18</v>
      </c>
      <c r="AJ173" s="10">
        <v>4.9990459835909176E-2</v>
      </c>
      <c r="AK173" s="40">
        <v>0.1684792978439229</v>
      </c>
      <c r="AL173" s="40">
        <v>0.17553901927113147</v>
      </c>
      <c r="AM173" s="40">
        <v>0.24232016790688801</v>
      </c>
      <c r="AN173" s="40">
        <v>0.15435985498950583</v>
      </c>
      <c r="AO173" s="175">
        <v>0.20931120015264262</v>
      </c>
      <c r="AP173" s="56">
        <v>7.0000000000000001E-3</v>
      </c>
      <c r="AQ173" s="38">
        <v>4.0000000000000001E-3</v>
      </c>
      <c r="AR173" s="216">
        <v>2.0988360999809196E-3</v>
      </c>
      <c r="AS173" s="56">
        <v>0.13699889665318132</v>
      </c>
      <c r="AT173" s="38">
        <v>0.214</v>
      </c>
      <c r="AU173" s="216">
        <v>0.30032436557908798</v>
      </c>
      <c r="AV173" s="56">
        <v>7.0000000000000001E-3</v>
      </c>
      <c r="AW173" s="38">
        <v>7.0000000000000001E-3</v>
      </c>
      <c r="AX173" s="216">
        <v>1.0303377218088151E-2</v>
      </c>
      <c r="AY173" s="56">
        <v>2.7E-2</v>
      </c>
      <c r="AZ173" s="38">
        <v>2.7E-2</v>
      </c>
      <c r="BA173" s="216">
        <v>6.2965082999427591E-3</v>
      </c>
      <c r="BB173" s="39">
        <v>0.81499999999999995</v>
      </c>
      <c r="BC173" s="38">
        <v>0.73299999999999998</v>
      </c>
      <c r="BD173" s="216">
        <v>0.65502766647586341</v>
      </c>
      <c r="BE173" s="56">
        <v>8.0000000000000002E-3</v>
      </c>
      <c r="BF173" s="57">
        <v>1.4E-2</v>
      </c>
      <c r="BG173" s="218">
        <v>2.5949246327036823E-2</v>
      </c>
      <c r="BH173" s="192">
        <v>819.84251968503941</v>
      </c>
      <c r="BI173" s="137">
        <v>6.4000000000000001E-2</v>
      </c>
      <c r="BJ173" s="38">
        <v>7.9000000000000001E-2</v>
      </c>
      <c r="BK173" s="38">
        <v>7.0999999999999994E-2</v>
      </c>
      <c r="BL173" s="38">
        <v>7.5999999999999998E-2</v>
      </c>
      <c r="BM173" s="152">
        <v>2343</v>
      </c>
      <c r="BN173" s="55">
        <v>2336</v>
      </c>
      <c r="BO173" s="55">
        <v>2330</v>
      </c>
      <c r="BP173" s="55">
        <v>2293</v>
      </c>
      <c r="BQ173" s="55">
        <v>2257</v>
      </c>
      <c r="BR173" s="32">
        <v>2187</v>
      </c>
      <c r="BS173" s="19">
        <v>2157</v>
      </c>
      <c r="BT173" s="32">
        <v>2096</v>
      </c>
      <c r="BU173" s="32">
        <v>2094</v>
      </c>
      <c r="BV173" s="32">
        <v>2223</v>
      </c>
      <c r="BW173" s="31">
        <v>2235</v>
      </c>
      <c r="BX173" s="98">
        <v>2.31</v>
      </c>
      <c r="BY173" s="58">
        <v>2.34</v>
      </c>
      <c r="BZ173" s="58">
        <v>2.37</v>
      </c>
      <c r="CA173" s="58">
        <v>2.35</v>
      </c>
      <c r="CB173" s="58">
        <v>2.2999999999999998</v>
      </c>
      <c r="CC173" s="49">
        <v>2.2799999999999998</v>
      </c>
      <c r="CD173" s="7">
        <v>2.3039999999999998</v>
      </c>
      <c r="CE173" s="49">
        <v>2.3159999999999998</v>
      </c>
      <c r="CF173" s="49">
        <v>2.33</v>
      </c>
      <c r="CG173" s="49">
        <v>2.3180000000000001</v>
      </c>
      <c r="CH173" s="189">
        <v>2.3180000000000001</v>
      </c>
      <c r="CI173" s="207">
        <v>0.30263746088511401</v>
      </c>
      <c r="CJ173" s="121">
        <v>0.40992400536432722</v>
      </c>
      <c r="CK173" s="121">
        <v>0.13410818059901655</v>
      </c>
      <c r="CL173" s="121">
        <v>8.9302293593755369E-2</v>
      </c>
      <c r="CM173" s="121">
        <v>3.5805164884288712E-2</v>
      </c>
      <c r="CN173" s="121">
        <v>1.8113201059110757E-2</v>
      </c>
      <c r="CO173" s="121">
        <v>1.0109693614387402E-2</v>
      </c>
      <c r="CP173" s="207">
        <v>0.13455520786767994</v>
      </c>
      <c r="CQ173" s="121">
        <v>0.11265087170317389</v>
      </c>
      <c r="CR173" s="121">
        <v>0.13544926240500671</v>
      </c>
      <c r="CS173" s="121">
        <v>0.10236924452391596</v>
      </c>
      <c r="CT173" s="121">
        <v>0.16048278945015645</v>
      </c>
      <c r="CU173" s="121">
        <v>0.13142601698703621</v>
      </c>
      <c r="CV173" s="121">
        <v>0.13232007152436298</v>
      </c>
      <c r="CW173" s="121">
        <v>5.9432590176733177E-2</v>
      </c>
      <c r="CX173" s="121">
        <v>2.2367103829953348E-2</v>
      </c>
      <c r="CY173" s="204">
        <v>8.9468415319813397E-3</v>
      </c>
      <c r="CZ173" s="129">
        <v>34479</v>
      </c>
      <c r="DA173" s="93">
        <v>32299</v>
      </c>
      <c r="DB173" s="222">
        <v>51060</v>
      </c>
      <c r="DC173" s="21">
        <v>172</v>
      </c>
      <c r="DD173" s="19">
        <v>152</v>
      </c>
      <c r="DE173" s="19">
        <v>116</v>
      </c>
      <c r="DF173" s="19">
        <v>87</v>
      </c>
      <c r="DG173" s="19">
        <v>38</v>
      </c>
      <c r="DH173" s="19">
        <v>12</v>
      </c>
      <c r="DI173" s="19">
        <v>6</v>
      </c>
      <c r="DJ173" s="19">
        <v>17</v>
      </c>
      <c r="DK173" s="19">
        <v>29</v>
      </c>
      <c r="DL173" s="19">
        <v>33</v>
      </c>
      <c r="DM173" s="20">
        <v>30</v>
      </c>
      <c r="DN173" s="21">
        <v>121</v>
      </c>
      <c r="DO173" s="19">
        <v>148</v>
      </c>
      <c r="DP173" s="19">
        <v>108</v>
      </c>
      <c r="DQ173" s="19">
        <v>85</v>
      </c>
      <c r="DR173" s="19">
        <v>36</v>
      </c>
      <c r="DS173" s="19">
        <v>12</v>
      </c>
      <c r="DT173" s="19">
        <v>6</v>
      </c>
      <c r="DU173" s="19">
        <v>13</v>
      </c>
      <c r="DV173" s="19">
        <v>29</v>
      </c>
      <c r="DW173" s="50">
        <v>33</v>
      </c>
      <c r="DX173" s="201">
        <v>30</v>
      </c>
      <c r="DY173" s="21">
        <v>51</v>
      </c>
      <c r="DZ173" s="19">
        <v>4</v>
      </c>
      <c r="EA173" s="19">
        <v>8</v>
      </c>
      <c r="EB173" s="19">
        <v>2</v>
      </c>
      <c r="EC173" s="19">
        <v>2</v>
      </c>
      <c r="ED173" s="19">
        <v>0</v>
      </c>
      <c r="EE173" s="19">
        <v>0</v>
      </c>
      <c r="EF173" s="19">
        <v>4</v>
      </c>
      <c r="EG173" s="19">
        <v>0</v>
      </c>
      <c r="EH173" s="19">
        <v>0</v>
      </c>
      <c r="EI173" s="20">
        <v>0</v>
      </c>
      <c r="EJ173" s="59">
        <v>96000</v>
      </c>
      <c r="EK173" s="51">
        <v>110000</v>
      </c>
      <c r="EL173" s="51">
        <v>131000</v>
      </c>
      <c r="EM173" s="51">
        <v>165000</v>
      </c>
      <c r="EN173" s="51">
        <v>210000</v>
      </c>
      <c r="EO173" s="51">
        <v>260000</v>
      </c>
      <c r="EP173" s="51">
        <v>279250</v>
      </c>
      <c r="EQ173" s="51">
        <v>279500</v>
      </c>
      <c r="ER173" s="60">
        <v>320000</v>
      </c>
      <c r="ES173" s="51">
        <v>300000</v>
      </c>
      <c r="ET173" s="51">
        <v>252000</v>
      </c>
      <c r="EU173" s="51">
        <v>220000</v>
      </c>
      <c r="EV173" s="51">
        <v>217500</v>
      </c>
      <c r="EW173" s="51">
        <v>265500</v>
      </c>
      <c r="EX173" s="51">
        <v>286500</v>
      </c>
      <c r="EY173" s="51">
        <v>287500</v>
      </c>
      <c r="EZ173" s="51">
        <v>304000</v>
      </c>
      <c r="FA173" s="51">
        <v>331050</v>
      </c>
      <c r="FB173" s="51">
        <v>339000</v>
      </c>
      <c r="FC173" s="51">
        <v>348000</v>
      </c>
      <c r="FD173" s="51">
        <v>408750</v>
      </c>
      <c r="FE173" s="240">
        <v>569750</v>
      </c>
      <c r="FF173" s="48">
        <v>0.14583333333333334</v>
      </c>
      <c r="FG173" s="61">
        <v>0.19090909090909092</v>
      </c>
      <c r="FH173" s="61">
        <v>0.25954198473282442</v>
      </c>
      <c r="FI173" s="9">
        <v>0.27272727272727271</v>
      </c>
      <c r="FJ173" s="9">
        <v>0.23809523809523814</v>
      </c>
      <c r="FK173" s="9">
        <v>7.4038461538461497E-2</v>
      </c>
      <c r="FL173" s="9">
        <v>8.9525514771704451E-4</v>
      </c>
      <c r="FM173" s="9">
        <v>0.14490161001788904</v>
      </c>
      <c r="FN173" s="9">
        <v>-6.25E-2</v>
      </c>
      <c r="FO173" s="61">
        <v>-0.16</v>
      </c>
      <c r="FP173" s="9">
        <v>-0.12698412698412698</v>
      </c>
      <c r="FQ173" s="9">
        <f t="shared" si="78"/>
        <v>-1.1363636363636364E-2</v>
      </c>
      <c r="FR173" s="40">
        <v>0.22350230414746552</v>
      </c>
      <c r="FS173" s="40">
        <v>7.909604519774012E-2</v>
      </c>
      <c r="FT173" s="40">
        <v>3.4904013961605585E-3</v>
      </c>
      <c r="FU173" s="40">
        <v>5.7391304347826085E-2</v>
      </c>
      <c r="FV173" s="40">
        <v>8.8980263157894743E-2</v>
      </c>
      <c r="FW173" s="40">
        <v>2.401449932034436E-2</v>
      </c>
      <c r="FX173" s="40">
        <v>2.7E-2</v>
      </c>
      <c r="FY173" s="40">
        <v>0.17499999999999999</v>
      </c>
      <c r="FZ173" s="175">
        <v>0.39400000000000002</v>
      </c>
      <c r="GA173" s="194">
        <v>8292</v>
      </c>
      <c r="GB173" s="39">
        <v>0.83336683417085422</v>
      </c>
      <c r="GC173" s="198">
        <v>86</v>
      </c>
      <c r="GD173" s="39">
        <v>8.6432160804020101E-3</v>
      </c>
      <c r="GE173" s="198">
        <v>521</v>
      </c>
      <c r="GF173" s="39">
        <v>5.2361809045226131E-2</v>
      </c>
      <c r="GG173" s="198">
        <v>557</v>
      </c>
      <c r="GH173" s="39">
        <v>5.597989949748744E-2</v>
      </c>
      <c r="GI173" s="198">
        <v>494</v>
      </c>
      <c r="GJ173" s="39">
        <v>4.9648241206030154E-2</v>
      </c>
      <c r="GK173" s="207">
        <v>0</v>
      </c>
      <c r="GL173" s="121">
        <v>1.0281627179257935E-2</v>
      </c>
      <c r="GM173" s="121">
        <v>9.879302637460885E-2</v>
      </c>
      <c r="GN173" s="121">
        <v>0.30487259722843091</v>
      </c>
      <c r="GO173" s="121">
        <v>0.34555207867679927</v>
      </c>
      <c r="GP173" s="121">
        <v>0.18462226195797943</v>
      </c>
      <c r="GQ173" s="204">
        <v>5.5878408582923561E-2</v>
      </c>
      <c r="GR173" s="52">
        <v>0.3705</v>
      </c>
      <c r="GS173" s="52">
        <v>0.62949999999999995</v>
      </c>
      <c r="GT173" s="10">
        <v>0.41899999999999998</v>
      </c>
      <c r="GU173" s="42">
        <v>0.58099999999999996</v>
      </c>
      <c r="GV173" s="207">
        <v>0.46799999999999997</v>
      </c>
      <c r="GW173" s="204">
        <v>0.53200000000000003</v>
      </c>
      <c r="GX173" s="207">
        <v>0.263689776733255</v>
      </c>
      <c r="GY173" s="121">
        <v>0.24322190050013162</v>
      </c>
      <c r="GZ173" s="204">
        <v>0.35644670680985785</v>
      </c>
      <c r="HA173" s="42">
        <v>0.65400000000000003</v>
      </c>
      <c r="HB173" s="43">
        <v>0.1</v>
      </c>
      <c r="HC173" s="43">
        <v>4.0000000000000001E-3</v>
      </c>
      <c r="HD173" s="43">
        <v>0.1383248730964467</v>
      </c>
      <c r="HE173" s="43">
        <v>0.10400000000000001</v>
      </c>
      <c r="HF173" s="285">
        <v>0.88057237204182714</v>
      </c>
      <c r="HG173" s="40">
        <v>1.9262520638414968E-2</v>
      </c>
      <c r="HH173" s="40">
        <v>0</v>
      </c>
      <c r="HI173" s="40">
        <v>7.2096862960924601E-2</v>
      </c>
      <c r="HJ173" s="40">
        <v>2.806824435883324E-2</v>
      </c>
      <c r="HK173" s="225">
        <v>0.77767857142857144</v>
      </c>
      <c r="HL173" s="228">
        <v>1.9642857142857142E-2</v>
      </c>
      <c r="HM173" s="228">
        <v>0</v>
      </c>
      <c r="HN173" s="228">
        <v>7.3660714285714288E-2</v>
      </c>
      <c r="HO173" s="228">
        <v>0.12901785714285716</v>
      </c>
      <c r="HP173" s="11">
        <v>0.66400000000000003</v>
      </c>
      <c r="HQ173" s="9">
        <v>0.19899999999999998</v>
      </c>
      <c r="HR173" s="9">
        <v>3.6999999999999998E-2</v>
      </c>
      <c r="HS173" s="9">
        <v>1.4E-2</v>
      </c>
      <c r="HT173" s="174">
        <v>8.5999999999999993E-2</v>
      </c>
      <c r="HU173" s="236">
        <v>22.4</v>
      </c>
      <c r="HV173" s="237">
        <v>20</v>
      </c>
      <c r="HW173" s="237">
        <v>17.600000000000001</v>
      </c>
      <c r="HX173" s="137">
        <v>7.0659803462798321E-2</v>
      </c>
      <c r="HY173" s="38">
        <v>0.33364529714553109</v>
      </c>
      <c r="HZ173" s="38">
        <v>0.43659335517080017</v>
      </c>
      <c r="IA173" s="216">
        <v>0.15910154422087039</v>
      </c>
      <c r="IB173" s="18">
        <v>635</v>
      </c>
      <c r="IC173" s="32">
        <v>619</v>
      </c>
      <c r="ID173" s="32">
        <v>625</v>
      </c>
      <c r="IE173" s="32">
        <v>453</v>
      </c>
      <c r="IF173" s="32">
        <v>449</v>
      </c>
      <c r="IG173" s="32">
        <v>371</v>
      </c>
      <c r="IH173" s="32">
        <v>352</v>
      </c>
      <c r="II173" s="32">
        <v>305</v>
      </c>
      <c r="IJ173" s="32">
        <v>300</v>
      </c>
      <c r="IK173" s="32">
        <v>278</v>
      </c>
      <c r="IL173" s="31">
        <v>399</v>
      </c>
      <c r="IM173" s="18">
        <v>550</v>
      </c>
      <c r="IN173" s="32">
        <v>575</v>
      </c>
      <c r="IO173" s="32">
        <v>655</v>
      </c>
      <c r="IP173" s="32">
        <v>534</v>
      </c>
      <c r="IQ173" s="32">
        <v>459</v>
      </c>
      <c r="IR173" s="32">
        <v>512</v>
      </c>
      <c r="IS173" s="32">
        <v>381</v>
      </c>
      <c r="IT173" s="32">
        <v>373</v>
      </c>
      <c r="IU173" s="32">
        <v>364</v>
      </c>
      <c r="IV173" s="32">
        <v>354</v>
      </c>
      <c r="IW173" s="32">
        <v>370</v>
      </c>
      <c r="IX173" s="18">
        <v>0</v>
      </c>
      <c r="IY173" s="32">
        <v>0</v>
      </c>
      <c r="IZ173" s="32">
        <v>60</v>
      </c>
      <c r="JA173" s="32">
        <v>0</v>
      </c>
      <c r="JB173" s="32">
        <v>0</v>
      </c>
      <c r="JC173" s="32">
        <v>0</v>
      </c>
      <c r="JD173" s="32">
        <v>0</v>
      </c>
      <c r="JE173" s="32">
        <v>0</v>
      </c>
      <c r="JF173" s="32">
        <v>0</v>
      </c>
      <c r="JG173" s="32">
        <v>0</v>
      </c>
      <c r="JH173" s="32">
        <v>0</v>
      </c>
      <c r="JI173" s="18">
        <v>1185</v>
      </c>
      <c r="JJ173" s="32">
        <v>1194</v>
      </c>
      <c r="JK173" s="32">
        <v>1340</v>
      </c>
      <c r="JL173" s="32">
        <v>987</v>
      </c>
      <c r="JM173" s="32">
        <v>908</v>
      </c>
      <c r="JN173" s="32">
        <v>883</v>
      </c>
      <c r="JO173" s="32">
        <v>733</v>
      </c>
      <c r="JP173" s="32">
        <v>678</v>
      </c>
      <c r="JQ173" s="32">
        <v>664</v>
      </c>
      <c r="JR173" s="32">
        <v>632</v>
      </c>
      <c r="JS173" s="31">
        <v>769</v>
      </c>
      <c r="JT173" s="54">
        <v>0.85299999999999998</v>
      </c>
      <c r="JU173" s="54">
        <v>0.80400000000000005</v>
      </c>
      <c r="JV173" s="174">
        <v>0.89599999999999991</v>
      </c>
      <c r="JW173" s="11">
        <v>0.23</v>
      </c>
      <c r="JX173" s="9">
        <v>0.252</v>
      </c>
      <c r="JY173" s="174">
        <v>0.23100000000000001</v>
      </c>
      <c r="JZ173" s="181">
        <v>43.7</v>
      </c>
      <c r="KA173" s="11">
        <v>0.23899999999999999</v>
      </c>
      <c r="KB173" s="9">
        <v>0.17100000000000001</v>
      </c>
      <c r="KC173" s="9">
        <v>9.9000000000000005E-2</v>
      </c>
      <c r="KD173" s="9">
        <v>9.4E-2</v>
      </c>
      <c r="KE173" s="9">
        <v>3.5999999999999997E-2</v>
      </c>
      <c r="KF173" s="174">
        <v>0.14899999999999999</v>
      </c>
    </row>
    <row r="174" spans="1:292" ht="16.5" customHeight="1" x14ac:dyDescent="0.35">
      <c r="A174" s="78" t="s">
        <v>153</v>
      </c>
      <c r="B174" s="46" t="s">
        <v>158</v>
      </c>
      <c r="C174" s="152">
        <v>67168</v>
      </c>
      <c r="D174" s="55">
        <v>67820</v>
      </c>
      <c r="E174" s="55">
        <v>73163</v>
      </c>
      <c r="F174" s="55">
        <v>75584</v>
      </c>
      <c r="G174" s="55">
        <v>77040</v>
      </c>
      <c r="H174" s="32">
        <v>77983</v>
      </c>
      <c r="I174" s="32">
        <v>79171</v>
      </c>
      <c r="J174" s="34">
        <v>81747</v>
      </c>
      <c r="K174" s="34">
        <v>85934</v>
      </c>
      <c r="L174" s="34">
        <v>85782</v>
      </c>
      <c r="M174" s="184">
        <v>89115</v>
      </c>
      <c r="N174" s="140">
        <f t="shared" si="79"/>
        <v>9.7070033349213915E-3</v>
      </c>
      <c r="O174" s="141">
        <f t="shared" si="80"/>
        <v>7.878207018578591E-2</v>
      </c>
      <c r="P174" s="141">
        <f t="shared" si="81"/>
        <v>3.3090496562470102E-2</v>
      </c>
      <c r="Q174" s="141">
        <f t="shared" si="82"/>
        <v>1.926333615580017E-2</v>
      </c>
      <c r="R174" s="141">
        <f t="shared" si="83"/>
        <v>1.2240394600207684E-2</v>
      </c>
      <c r="S174" s="141">
        <f t="shared" si="72"/>
        <v>1.5234089481040739E-2</v>
      </c>
      <c r="T174" s="141">
        <f t="shared" si="69"/>
        <v>3.2537166386681991E-2</v>
      </c>
      <c r="U174" s="141">
        <f t="shared" si="68"/>
        <v>5.1219004978775982E-2</v>
      </c>
      <c r="V174" s="141">
        <f t="shared" si="66"/>
        <v>-1.7687993110992158E-3</v>
      </c>
      <c r="W174" s="186">
        <f t="shared" si="67"/>
        <v>3.8854305098971816E-2</v>
      </c>
      <c r="X174" s="2">
        <v>7.0000000000000007E-2</v>
      </c>
      <c r="Y174" s="2">
        <v>0.27</v>
      </c>
      <c r="Z174" s="2">
        <v>0.23</v>
      </c>
      <c r="AA174" s="2">
        <v>0.31</v>
      </c>
      <c r="AB174" s="2">
        <v>0.06</v>
      </c>
      <c r="AC174" s="3">
        <v>0.06</v>
      </c>
      <c r="AD174" s="77">
        <v>7.0000000000000007E-2</v>
      </c>
      <c r="AE174" s="2">
        <v>0.24</v>
      </c>
      <c r="AF174" s="2">
        <v>0.25</v>
      </c>
      <c r="AG174" s="2">
        <v>0.28999999999999998</v>
      </c>
      <c r="AH174" s="2">
        <v>0.09</v>
      </c>
      <c r="AI174" s="2">
        <v>0.06</v>
      </c>
      <c r="AJ174" s="10">
        <v>5.7692093137418972E-2</v>
      </c>
      <c r="AK174" s="40">
        <v>0.16485367785699145</v>
      </c>
      <c r="AL174" s="40">
        <v>0.23457285983644052</v>
      </c>
      <c r="AM174" s="40">
        <v>0.30202720041057224</v>
      </c>
      <c r="AN174" s="40">
        <v>0.12481172808514911</v>
      </c>
      <c r="AO174" s="175">
        <v>0.11604244067342773</v>
      </c>
      <c r="AP174" s="56">
        <v>7.5999999999999998E-2</v>
      </c>
      <c r="AQ174" s="38">
        <v>5.8000000000000003E-2</v>
      </c>
      <c r="AR174" s="216">
        <v>5.3430174827905526E-2</v>
      </c>
      <c r="AS174" s="56">
        <v>0.47399999999999998</v>
      </c>
      <c r="AT174" s="38">
        <v>0.53800000000000003</v>
      </c>
      <c r="AU174" s="216">
        <v>0.50991286496859345</v>
      </c>
      <c r="AV174" s="56">
        <v>2.9197298875529667E-3</v>
      </c>
      <c r="AW174" s="38">
        <v>3.0000000000000001E-3</v>
      </c>
      <c r="AX174" s="216">
        <v>2.119802300543339E-3</v>
      </c>
      <c r="AY174" s="56">
        <v>2.1999999999999999E-2</v>
      </c>
      <c r="AZ174" s="38">
        <v>2.1000000000000001E-2</v>
      </c>
      <c r="BA174" s="216">
        <v>3.9562205040666737E-2</v>
      </c>
      <c r="BB174" s="39">
        <v>0.376</v>
      </c>
      <c r="BC174" s="38">
        <v>0.27800000000000002</v>
      </c>
      <c r="BD174" s="216">
        <v>0.24498220481752964</v>
      </c>
      <c r="BE174" s="56">
        <v>4.8000000000000001E-2</v>
      </c>
      <c r="BF174" s="57">
        <v>0.10199999999999999</v>
      </c>
      <c r="BG174" s="218">
        <v>0.14999274804476129</v>
      </c>
      <c r="BH174" s="192">
        <v>3006.3765182186235</v>
      </c>
      <c r="BI174" s="137">
        <v>0.17299999999999999</v>
      </c>
      <c r="BJ174" s="38">
        <v>0.151</v>
      </c>
      <c r="BK174" s="38">
        <v>0.13900000000000001</v>
      </c>
      <c r="BL174" s="38">
        <v>0.152</v>
      </c>
      <c r="BM174" s="152">
        <v>17304</v>
      </c>
      <c r="BN174" s="55">
        <v>17468</v>
      </c>
      <c r="BO174" s="55">
        <v>17933</v>
      </c>
      <c r="BP174" s="55">
        <v>18758</v>
      </c>
      <c r="BQ174" s="55">
        <v>19803</v>
      </c>
      <c r="BR174" s="32">
        <v>20772</v>
      </c>
      <c r="BS174" s="19">
        <v>20997</v>
      </c>
      <c r="BT174" s="32">
        <v>21911</v>
      </c>
      <c r="BU174" s="32">
        <v>23084</v>
      </c>
      <c r="BV174" s="32">
        <v>23182</v>
      </c>
      <c r="BW174" s="31">
        <v>24152</v>
      </c>
      <c r="BX174" s="98">
        <v>3.43</v>
      </c>
      <c r="BY174" s="58">
        <v>3.48</v>
      </c>
      <c r="BZ174" s="58">
        <v>3.52</v>
      </c>
      <c r="CA174" s="58">
        <v>3.48</v>
      </c>
      <c r="CB174" s="58">
        <v>3.43</v>
      </c>
      <c r="CC174" s="49">
        <v>3.41</v>
      </c>
      <c r="CD174" s="7">
        <v>3.4460000000000002</v>
      </c>
      <c r="CE174" s="49">
        <v>3.464</v>
      </c>
      <c r="CF174" s="49">
        <v>3.4849999999999999</v>
      </c>
      <c r="CG174" s="49">
        <v>3.4649999999999999</v>
      </c>
      <c r="CH174" s="189">
        <v>3.46</v>
      </c>
      <c r="CI174" s="207">
        <v>0.16091796696778904</v>
      </c>
      <c r="CJ174" s="121">
        <v>0.24628159503604344</v>
      </c>
      <c r="CK174" s="121">
        <v>0.20307509809289168</v>
      </c>
      <c r="CL174" s="121">
        <v>0.17354364485919077</v>
      </c>
      <c r="CM174" s="121">
        <v>0.11052388873932835</v>
      </c>
      <c r="CN174" s="121">
        <v>5.4204967447400665E-2</v>
      </c>
      <c r="CO174" s="121">
        <v>5.1452838857356041E-2</v>
      </c>
      <c r="CP174" s="207">
        <v>5.0734556072634364E-2</v>
      </c>
      <c r="CQ174" s="121">
        <v>7.2953736654804271E-2</v>
      </c>
      <c r="CR174" s="121">
        <v>5.9996350031937221E-2</v>
      </c>
      <c r="CS174" s="121">
        <v>9.4579797426772513E-2</v>
      </c>
      <c r="CT174" s="121">
        <v>0.17524409161419838</v>
      </c>
      <c r="CU174" s="121">
        <v>0.15402865224929282</v>
      </c>
      <c r="CV174" s="121">
        <v>0.20640569395017794</v>
      </c>
      <c r="CW174" s="121">
        <v>0.15004822118937522</v>
      </c>
      <c r="CX174" s="121">
        <v>3.0397124061071104E-2</v>
      </c>
      <c r="CY174" s="204">
        <v>5.6117767497362052E-3</v>
      </c>
      <c r="CZ174" s="129">
        <v>54300</v>
      </c>
      <c r="DA174" s="93">
        <v>71659</v>
      </c>
      <c r="DB174" s="222">
        <v>81711</v>
      </c>
      <c r="DC174" s="21">
        <v>97</v>
      </c>
      <c r="DD174" s="19">
        <v>296</v>
      </c>
      <c r="DE174" s="19">
        <v>515</v>
      </c>
      <c r="DF174" s="19">
        <v>1542</v>
      </c>
      <c r="DG174" s="19">
        <v>328</v>
      </c>
      <c r="DH174" s="19">
        <v>20</v>
      </c>
      <c r="DI174" s="19">
        <v>409</v>
      </c>
      <c r="DJ174" s="19">
        <v>226</v>
      </c>
      <c r="DK174" s="19">
        <v>511</v>
      </c>
      <c r="DL174" s="19">
        <v>576</v>
      </c>
      <c r="DM174" s="20">
        <v>448</v>
      </c>
      <c r="DN174" s="21">
        <v>97</v>
      </c>
      <c r="DO174" s="19">
        <v>290</v>
      </c>
      <c r="DP174" s="19">
        <v>463</v>
      </c>
      <c r="DQ174" s="19">
        <v>1511</v>
      </c>
      <c r="DR174" s="19">
        <v>281</v>
      </c>
      <c r="DS174" s="19">
        <v>8</v>
      </c>
      <c r="DT174" s="19">
        <v>309</v>
      </c>
      <c r="DU174" s="19">
        <v>129</v>
      </c>
      <c r="DV174" s="19">
        <v>311</v>
      </c>
      <c r="DW174" s="50">
        <v>436</v>
      </c>
      <c r="DX174" s="201">
        <v>448</v>
      </c>
      <c r="DY174" s="21">
        <v>0</v>
      </c>
      <c r="DZ174" s="19">
        <v>6</v>
      </c>
      <c r="EA174" s="19">
        <v>52</v>
      </c>
      <c r="EB174" s="19">
        <v>31</v>
      </c>
      <c r="EC174" s="19">
        <v>47</v>
      </c>
      <c r="ED174" s="19">
        <v>12</v>
      </c>
      <c r="EE174" s="19">
        <v>100</v>
      </c>
      <c r="EF174" s="19">
        <v>97</v>
      </c>
      <c r="EG174" s="19">
        <v>200</v>
      </c>
      <c r="EH174" s="19">
        <v>140</v>
      </c>
      <c r="EI174" s="20">
        <v>0</v>
      </c>
      <c r="EJ174" s="59">
        <v>175000</v>
      </c>
      <c r="EK174" s="51">
        <v>190000</v>
      </c>
      <c r="EL174" s="51">
        <v>234500</v>
      </c>
      <c r="EM174" s="51">
        <v>285000</v>
      </c>
      <c r="EN174" s="51">
        <v>376000</v>
      </c>
      <c r="EO174" s="51">
        <v>470000</v>
      </c>
      <c r="EP174" s="51">
        <v>484500</v>
      </c>
      <c r="EQ174" s="51">
        <v>453500</v>
      </c>
      <c r="ER174" s="60">
        <v>355000</v>
      </c>
      <c r="ES174" s="51">
        <v>300000</v>
      </c>
      <c r="ET174" s="51">
        <v>300000</v>
      </c>
      <c r="EU174" s="51">
        <v>270000</v>
      </c>
      <c r="EV174" s="51">
        <v>289000</v>
      </c>
      <c r="EW174" s="51">
        <v>350000</v>
      </c>
      <c r="EX174" s="51">
        <v>395000</v>
      </c>
      <c r="EY174" s="51">
        <v>420000</v>
      </c>
      <c r="EZ174" s="51">
        <v>440000</v>
      </c>
      <c r="FA174" s="51">
        <v>475750</v>
      </c>
      <c r="FB174" s="51">
        <v>500000</v>
      </c>
      <c r="FC174" s="51">
        <v>525000</v>
      </c>
      <c r="FD174" s="51">
        <v>551250</v>
      </c>
      <c r="FE174" s="240">
        <v>624750</v>
      </c>
      <c r="FF174" s="48">
        <v>8.5714285714285715E-2</v>
      </c>
      <c r="FG174" s="61">
        <v>0.23421052631578948</v>
      </c>
      <c r="FH174" s="61">
        <v>0.21535181236673773</v>
      </c>
      <c r="FI174" s="9">
        <v>0.31929824561403519</v>
      </c>
      <c r="FJ174" s="9">
        <v>0.25</v>
      </c>
      <c r="FK174" s="9">
        <v>3.0851063829787195E-2</v>
      </c>
      <c r="FL174" s="9">
        <v>-6.3983488132094979E-2</v>
      </c>
      <c r="FM174" s="9">
        <v>-0.21719955898566701</v>
      </c>
      <c r="FN174" s="9">
        <v>-0.15492957746478875</v>
      </c>
      <c r="FO174" s="61">
        <v>0</v>
      </c>
      <c r="FP174" s="9">
        <v>-0.1</v>
      </c>
      <c r="FQ174" s="9">
        <f t="shared" si="78"/>
        <v>7.0370370370370375E-2</v>
      </c>
      <c r="FR174" s="40">
        <v>0.23674911660777376</v>
      </c>
      <c r="FS174" s="40">
        <v>0.12857142857142856</v>
      </c>
      <c r="FT174" s="40">
        <v>6.3291139240506333E-2</v>
      </c>
      <c r="FU174" s="40">
        <v>4.7619047619047616E-2</v>
      </c>
      <c r="FV174" s="40">
        <v>8.1000000000000003E-2</v>
      </c>
      <c r="FW174" s="40">
        <v>5.0972149238045189E-2</v>
      </c>
      <c r="FX174" s="40">
        <v>0.05</v>
      </c>
      <c r="FY174" s="40">
        <v>0.05</v>
      </c>
      <c r="FZ174" s="175">
        <v>0.13300000000000001</v>
      </c>
      <c r="GA174" s="194">
        <v>17975</v>
      </c>
      <c r="GB174" s="39">
        <v>0.70157292845712504</v>
      </c>
      <c r="GC174" s="198">
        <v>1297</v>
      </c>
      <c r="GD174" s="39">
        <v>5.0622536200772804E-2</v>
      </c>
      <c r="GE174" s="198">
        <v>1469</v>
      </c>
      <c r="GF174" s="39">
        <v>5.7335779243589242E-2</v>
      </c>
      <c r="GG174" s="198">
        <v>4281</v>
      </c>
      <c r="GH174" s="39">
        <v>0.16708949689707661</v>
      </c>
      <c r="GI174" s="198">
        <v>599</v>
      </c>
      <c r="GJ174" s="39">
        <v>2.3379259201436322E-2</v>
      </c>
      <c r="GK174" s="207">
        <v>6.0635094442923622E-2</v>
      </c>
      <c r="GL174" s="121">
        <v>4.7403960215348116E-2</v>
      </c>
      <c r="GM174" s="121">
        <v>0.18354776895702163</v>
      </c>
      <c r="GN174" s="121">
        <v>0.27288073729354867</v>
      </c>
      <c r="GO174" s="121">
        <v>0.3375307966055297</v>
      </c>
      <c r="GP174" s="121">
        <v>7.5599963500319375E-2</v>
      </c>
      <c r="GQ174" s="204">
        <v>2.2401678985308877E-2</v>
      </c>
      <c r="GR174" s="52">
        <v>0.313</v>
      </c>
      <c r="GS174" s="52">
        <v>0.68700000000000006</v>
      </c>
      <c r="GT174" s="10">
        <v>0.311</v>
      </c>
      <c r="GU174" s="42">
        <v>0.68899999999999995</v>
      </c>
      <c r="GV174" s="207">
        <v>0.36899999999999999</v>
      </c>
      <c r="GW174" s="204">
        <v>0.63100000000000001</v>
      </c>
      <c r="GX174" s="207">
        <v>0.26229026691632706</v>
      </c>
      <c r="GY174" s="121">
        <v>0.23703441772748704</v>
      </c>
      <c r="GZ174" s="204">
        <v>0.3332289383025368</v>
      </c>
      <c r="HA174" s="42">
        <v>0.75</v>
      </c>
      <c r="HB174" s="43">
        <v>0.16800000000000001</v>
      </c>
      <c r="HC174" s="43">
        <v>1.3999999999999999E-2</v>
      </c>
      <c r="HD174" s="43">
        <v>4.0306739196131765E-2</v>
      </c>
      <c r="HE174" s="43">
        <v>2.7999999999999997E-2</v>
      </c>
      <c r="HF174" s="285">
        <v>0.82011233118768145</v>
      </c>
      <c r="HG174" s="40">
        <v>0.11002776725987631</v>
      </c>
      <c r="HH174" s="40">
        <v>1.2589928057553957E-2</v>
      </c>
      <c r="HI174" s="40">
        <v>2.6505111700113593E-2</v>
      </c>
      <c r="HJ174" s="40">
        <v>3.0764861794774705E-2</v>
      </c>
      <c r="HK174" s="225">
        <v>0.80786264968013555</v>
      </c>
      <c r="HL174" s="228">
        <v>0.10036087265569468</v>
      </c>
      <c r="HM174" s="228">
        <v>1.6786046257313138E-2</v>
      </c>
      <c r="HN174" s="228">
        <v>2.5343102411285474E-2</v>
      </c>
      <c r="HO174" s="228">
        <v>4.9647328995571109E-2</v>
      </c>
      <c r="HP174" s="11">
        <v>0.20800000000000002</v>
      </c>
      <c r="HQ174" s="9">
        <v>0.27500000000000002</v>
      </c>
      <c r="HR174" s="9">
        <v>0.22800000000000001</v>
      </c>
      <c r="HS174" s="9">
        <v>0.105</v>
      </c>
      <c r="HT174" s="174">
        <v>0.184</v>
      </c>
      <c r="HU174" s="236">
        <v>32.6</v>
      </c>
      <c r="HV174" s="237">
        <v>33</v>
      </c>
      <c r="HW174" s="237">
        <v>34.1</v>
      </c>
      <c r="HX174" s="137">
        <v>3.1614736628438042E-2</v>
      </c>
      <c r="HY174" s="38">
        <v>0.21358976961331574</v>
      </c>
      <c r="HZ174" s="38">
        <v>0.38252308941439156</v>
      </c>
      <c r="IA174" s="216">
        <v>0.37227240434385467</v>
      </c>
      <c r="IB174" s="18">
        <v>6476</v>
      </c>
      <c r="IC174" s="32">
        <v>6563</v>
      </c>
      <c r="ID174" s="32">
        <v>5906</v>
      </c>
      <c r="IE174" s="32">
        <v>5863</v>
      </c>
      <c r="IF174" s="32">
        <v>5601</v>
      </c>
      <c r="IG174" s="32">
        <v>5585</v>
      </c>
      <c r="IH174" s="32">
        <v>6037</v>
      </c>
      <c r="II174" s="32">
        <v>6074</v>
      </c>
      <c r="IJ174" s="32">
        <v>5896</v>
      </c>
      <c r="IK174" s="32">
        <v>5691</v>
      </c>
      <c r="IL174" s="31">
        <v>5831</v>
      </c>
      <c r="IM174" s="18">
        <v>3225</v>
      </c>
      <c r="IN174" s="32">
        <v>3444</v>
      </c>
      <c r="IO174" s="32">
        <v>3469</v>
      </c>
      <c r="IP174" s="32">
        <v>3462</v>
      </c>
      <c r="IQ174" s="32">
        <v>3301</v>
      </c>
      <c r="IR174" s="32">
        <v>3284</v>
      </c>
      <c r="IS174" s="32">
        <v>3178</v>
      </c>
      <c r="IT174" s="32">
        <v>2882</v>
      </c>
      <c r="IU174" s="32">
        <v>2604</v>
      </c>
      <c r="IV174" s="32">
        <v>2447</v>
      </c>
      <c r="IW174" s="32">
        <v>2655</v>
      </c>
      <c r="IX174" s="18">
        <v>4132</v>
      </c>
      <c r="IY174" s="32">
        <v>4656</v>
      </c>
      <c r="IZ174" s="32">
        <v>4593</v>
      </c>
      <c r="JA174" s="32">
        <v>4612</v>
      </c>
      <c r="JB174" s="32">
        <v>4917</v>
      </c>
      <c r="JC174" s="32">
        <v>3976</v>
      </c>
      <c r="JD174" s="32">
        <v>3867</v>
      </c>
      <c r="JE174" s="32">
        <v>3469</v>
      </c>
      <c r="JF174" s="32">
        <v>3057</v>
      </c>
      <c r="JG174" s="32">
        <v>2858</v>
      </c>
      <c r="JH174" s="32">
        <v>2735</v>
      </c>
      <c r="JI174" s="18">
        <v>13833</v>
      </c>
      <c r="JJ174" s="32">
        <v>14663</v>
      </c>
      <c r="JK174" s="32">
        <v>13968</v>
      </c>
      <c r="JL174" s="32">
        <v>13937</v>
      </c>
      <c r="JM174" s="32">
        <v>13819</v>
      </c>
      <c r="JN174" s="32">
        <v>12845</v>
      </c>
      <c r="JO174" s="32">
        <v>13082</v>
      </c>
      <c r="JP174" s="32">
        <v>12425</v>
      </c>
      <c r="JQ174" s="32">
        <v>11557</v>
      </c>
      <c r="JR174" s="32">
        <v>10996</v>
      </c>
      <c r="JS174" s="31">
        <v>11221</v>
      </c>
      <c r="JT174" s="54">
        <v>0.70699999999999996</v>
      </c>
      <c r="JU174" s="54">
        <v>0.748</v>
      </c>
      <c r="JV174" s="174">
        <v>0.76800000000000002</v>
      </c>
      <c r="JW174" s="11">
        <v>0.13</v>
      </c>
      <c r="JX174" s="9">
        <v>0.17799999999999999</v>
      </c>
      <c r="JY174" s="174">
        <v>0.19899999999999998</v>
      </c>
      <c r="JZ174" s="181">
        <v>37.6</v>
      </c>
      <c r="KA174" s="11">
        <v>0.28799999999999998</v>
      </c>
      <c r="KB174" s="9">
        <v>0.156</v>
      </c>
      <c r="KC174" s="9">
        <v>0.125</v>
      </c>
      <c r="KD174" s="9">
        <v>5.5E-2</v>
      </c>
      <c r="KE174" s="9">
        <v>7.0999999999999994E-2</v>
      </c>
      <c r="KF174" s="174">
        <v>0.14799999999999999</v>
      </c>
    </row>
    <row r="175" spans="1:292" ht="16.5" customHeight="1" x14ac:dyDescent="0.35">
      <c r="A175" s="78" t="s">
        <v>153</v>
      </c>
      <c r="B175" s="46" t="s">
        <v>159</v>
      </c>
      <c r="C175" s="152">
        <v>66787</v>
      </c>
      <c r="D175" s="55">
        <v>70488</v>
      </c>
      <c r="E175" s="55">
        <v>74809</v>
      </c>
      <c r="F175" s="55">
        <v>74943</v>
      </c>
      <c r="G175" s="55">
        <v>74964</v>
      </c>
      <c r="H175" s="32">
        <v>74799</v>
      </c>
      <c r="I175" s="32">
        <v>75655</v>
      </c>
      <c r="J175" s="34">
        <v>76131</v>
      </c>
      <c r="K175" s="34">
        <v>78866</v>
      </c>
      <c r="L175" s="34">
        <v>81794</v>
      </c>
      <c r="M175" s="184">
        <v>82846</v>
      </c>
      <c r="N175" s="140">
        <f t="shared" si="79"/>
        <v>5.5414975968377078E-2</v>
      </c>
      <c r="O175" s="141">
        <f t="shared" si="80"/>
        <v>6.1301214391102032E-2</v>
      </c>
      <c r="P175" s="141">
        <f t="shared" si="81"/>
        <v>1.7912283281423357E-3</v>
      </c>
      <c r="Q175" s="141">
        <f t="shared" si="82"/>
        <v>2.8021296185100678E-4</v>
      </c>
      <c r="R175" s="141">
        <f t="shared" si="83"/>
        <v>-2.2010565071234191E-3</v>
      </c>
      <c r="S175" s="141">
        <f t="shared" si="72"/>
        <v>1.1444003262075696E-2</v>
      </c>
      <c r="T175" s="141">
        <f t="shared" si="69"/>
        <v>6.2917189875090875E-3</v>
      </c>
      <c r="U175" s="141">
        <f t="shared" si="68"/>
        <v>3.5924918889808359E-2</v>
      </c>
      <c r="V175" s="141">
        <f t="shared" si="66"/>
        <v>3.7126264803590901E-2</v>
      </c>
      <c r="W175" s="186">
        <f t="shared" si="67"/>
        <v>1.2861579088930729E-2</v>
      </c>
      <c r="X175" s="2">
        <v>0.09</v>
      </c>
      <c r="Y175" s="2">
        <v>0.28000000000000003</v>
      </c>
      <c r="Z175" s="2">
        <v>0.18</v>
      </c>
      <c r="AA175" s="2">
        <v>0.35</v>
      </c>
      <c r="AB175" s="2">
        <v>0.06</v>
      </c>
      <c r="AC175" s="3">
        <v>0.04</v>
      </c>
      <c r="AD175" s="77">
        <v>0.08</v>
      </c>
      <c r="AE175" s="2">
        <v>0.26</v>
      </c>
      <c r="AF175" s="2">
        <v>0.18</v>
      </c>
      <c r="AG175" s="2">
        <v>0.32</v>
      </c>
      <c r="AH175" s="2">
        <v>0.1</v>
      </c>
      <c r="AI175" s="2">
        <v>0.06</v>
      </c>
      <c r="AJ175" s="10">
        <v>5.9392076925936482E-2</v>
      </c>
      <c r="AK175" s="40">
        <v>0.1879654527205363</v>
      </c>
      <c r="AL175" s="40">
        <v>0.21292177296439946</v>
      </c>
      <c r="AM175" s="40">
        <v>0.28102501827734477</v>
      </c>
      <c r="AN175" s="40">
        <v>0.14426091374332412</v>
      </c>
      <c r="AO175" s="175">
        <v>0.11443476536845888</v>
      </c>
      <c r="AP175" s="56">
        <v>5.2999999999999999E-2</v>
      </c>
      <c r="AQ175" s="38">
        <v>4.2999999999999997E-2</v>
      </c>
      <c r="AR175" s="216">
        <v>3.5439461716707352E-2</v>
      </c>
      <c r="AS175" s="56">
        <v>0.25700000000000001</v>
      </c>
      <c r="AT175" s="38">
        <v>0.29099999999999998</v>
      </c>
      <c r="AU175" s="216">
        <v>0.28750573103183358</v>
      </c>
      <c r="AV175" s="56">
        <v>3.0000000000000001E-3</v>
      </c>
      <c r="AW175" s="38">
        <v>2E-3</v>
      </c>
      <c r="AX175" s="216">
        <v>3.407640549683399E-3</v>
      </c>
      <c r="AY175" s="56">
        <v>3.1E-2</v>
      </c>
      <c r="AZ175" s="38">
        <v>0.03</v>
      </c>
      <c r="BA175" s="216">
        <v>3.0185499560104585E-2</v>
      </c>
      <c r="BB175" s="39">
        <v>0.438</v>
      </c>
      <c r="BC175" s="38">
        <v>0.33400000000000002</v>
      </c>
      <c r="BD175" s="216">
        <v>0.29474232041734305</v>
      </c>
      <c r="BE175" s="56">
        <v>0.218</v>
      </c>
      <c r="BF175" s="57">
        <v>0.29899999999999999</v>
      </c>
      <c r="BG175" s="218">
        <v>0.34871934672432808</v>
      </c>
      <c r="BH175" s="192">
        <v>1844.427036705461</v>
      </c>
      <c r="BI175" s="137">
        <v>0.126</v>
      </c>
      <c r="BJ175" s="38">
        <v>0.14000000000000001</v>
      </c>
      <c r="BK175" s="38">
        <v>0.128</v>
      </c>
      <c r="BL175" s="38">
        <v>0.14399999999999999</v>
      </c>
      <c r="BM175" s="152">
        <v>20039</v>
      </c>
      <c r="BN175" s="55">
        <v>20922</v>
      </c>
      <c r="BO175" s="55">
        <v>21987</v>
      </c>
      <c r="BP175" s="55">
        <v>22311</v>
      </c>
      <c r="BQ175" s="55">
        <v>22760</v>
      </c>
      <c r="BR175" s="32">
        <v>22941</v>
      </c>
      <c r="BS175" s="19">
        <v>23072</v>
      </c>
      <c r="BT175" s="32">
        <v>23234</v>
      </c>
      <c r="BU175" s="32">
        <v>23699</v>
      </c>
      <c r="BV175" s="32">
        <v>24723</v>
      </c>
      <c r="BW175" s="31">
        <v>24914</v>
      </c>
      <c r="BX175" s="98">
        <v>3.3250000000000002</v>
      </c>
      <c r="BY175" s="58">
        <v>3.36</v>
      </c>
      <c r="BZ175" s="58">
        <v>3.4</v>
      </c>
      <c r="CA175" s="58">
        <v>3.35</v>
      </c>
      <c r="CB175" s="58">
        <v>3.29</v>
      </c>
      <c r="CC175" s="49">
        <v>3.25</v>
      </c>
      <c r="CD175" s="7">
        <v>3.2839999999999998</v>
      </c>
      <c r="CE175" s="49">
        <v>3.3010000000000002</v>
      </c>
      <c r="CF175" s="49">
        <v>3.3210000000000002</v>
      </c>
      <c r="CG175" s="49">
        <v>3.302</v>
      </c>
      <c r="CH175" s="189">
        <v>3.302</v>
      </c>
      <c r="CI175" s="207">
        <v>0.12594408636165921</v>
      </c>
      <c r="CJ175" s="121">
        <v>0.3136937008185377</v>
      </c>
      <c r="CK175" s="121">
        <v>0.20075922337775318</v>
      </c>
      <c r="CL175" s="121">
        <v>0.19279122806716278</v>
      </c>
      <c r="CM175" s="121">
        <v>9.9665381849734419E-2</v>
      </c>
      <c r="CN175" s="121">
        <v>4.1559999674163177E-2</v>
      </c>
      <c r="CO175" s="121">
        <v>2.5586379850989546E-2</v>
      </c>
      <c r="CP175" s="207">
        <v>4.5553402665190396E-2</v>
      </c>
      <c r="CQ175" s="121">
        <v>3.4046423346118869E-2</v>
      </c>
      <c r="CR175" s="121">
        <v>5.4371465854719442E-2</v>
      </c>
      <c r="CS175" s="121">
        <v>6.1014670410059708E-2</v>
      </c>
      <c r="CT175" s="121">
        <v>0.13618569338447548</v>
      </c>
      <c r="CU175" s="121">
        <v>0.13140100438926014</v>
      </c>
      <c r="CV175" s="121">
        <v>0.24046027917276286</v>
      </c>
      <c r="CW175" s="121">
        <v>0.20492657341668843</v>
      </c>
      <c r="CX175" s="121">
        <v>7.4062537163243403E-2</v>
      </c>
      <c r="CY175" s="204">
        <v>1.7977950197481277E-2</v>
      </c>
      <c r="CZ175" s="129">
        <v>77870</v>
      </c>
      <c r="DA175" s="93">
        <v>103891</v>
      </c>
      <c r="DB175" s="222">
        <v>106347</v>
      </c>
      <c r="DC175" s="21">
        <v>511</v>
      </c>
      <c r="DD175" s="19">
        <v>490</v>
      </c>
      <c r="DE175" s="19">
        <v>191</v>
      </c>
      <c r="DF175" s="19">
        <v>293</v>
      </c>
      <c r="DG175" s="19">
        <v>62</v>
      </c>
      <c r="DH175" s="19">
        <v>34</v>
      </c>
      <c r="DI175" s="19">
        <v>44</v>
      </c>
      <c r="DJ175" s="19">
        <v>324</v>
      </c>
      <c r="DK175" s="19">
        <v>441</v>
      </c>
      <c r="DL175" s="19">
        <v>245</v>
      </c>
      <c r="DM175" s="20">
        <v>42</v>
      </c>
      <c r="DN175" s="21">
        <v>511</v>
      </c>
      <c r="DO175" s="19">
        <v>250</v>
      </c>
      <c r="DP175" s="19">
        <v>191</v>
      </c>
      <c r="DQ175" s="19">
        <v>156</v>
      </c>
      <c r="DR175" s="19">
        <v>62</v>
      </c>
      <c r="DS175" s="19">
        <v>34</v>
      </c>
      <c r="DT175" s="19">
        <v>44</v>
      </c>
      <c r="DU175" s="19">
        <v>27</v>
      </c>
      <c r="DV175" s="19">
        <v>110</v>
      </c>
      <c r="DW175" s="50">
        <v>177</v>
      </c>
      <c r="DX175" s="201">
        <v>42</v>
      </c>
      <c r="DY175" s="21">
        <v>0</v>
      </c>
      <c r="DZ175" s="19">
        <v>240</v>
      </c>
      <c r="EA175" s="19">
        <v>0</v>
      </c>
      <c r="EB175" s="19">
        <v>137</v>
      </c>
      <c r="EC175" s="19">
        <v>0</v>
      </c>
      <c r="ED175" s="19">
        <v>0</v>
      </c>
      <c r="EE175" s="19">
        <v>0</v>
      </c>
      <c r="EF175" s="19">
        <v>297</v>
      </c>
      <c r="EG175" s="19">
        <v>331</v>
      </c>
      <c r="EH175" s="19">
        <v>68</v>
      </c>
      <c r="EI175" s="20">
        <v>0</v>
      </c>
      <c r="EJ175" s="59">
        <v>238000</v>
      </c>
      <c r="EK175" s="51">
        <v>262000</v>
      </c>
      <c r="EL175" s="51">
        <v>302000</v>
      </c>
      <c r="EM175" s="51">
        <v>379000</v>
      </c>
      <c r="EN175" s="51">
        <v>453000</v>
      </c>
      <c r="EO175" s="51">
        <v>550000</v>
      </c>
      <c r="EP175" s="51">
        <v>570000</v>
      </c>
      <c r="EQ175" s="51">
        <v>590000</v>
      </c>
      <c r="ER175" s="60">
        <v>462500</v>
      </c>
      <c r="ES175" s="51">
        <v>410000</v>
      </c>
      <c r="ET175" s="51">
        <v>430000</v>
      </c>
      <c r="EU175" s="51">
        <v>400000</v>
      </c>
      <c r="EV175" s="51">
        <v>400000</v>
      </c>
      <c r="EW175" s="51">
        <v>489000</v>
      </c>
      <c r="EX175" s="51">
        <v>545000</v>
      </c>
      <c r="EY175" s="51">
        <v>560000</v>
      </c>
      <c r="EZ175" s="51">
        <v>590000</v>
      </c>
      <c r="FA175" s="51">
        <v>644500</v>
      </c>
      <c r="FB175" s="51">
        <v>688000</v>
      </c>
      <c r="FC175" s="51">
        <v>722000</v>
      </c>
      <c r="FD175" s="51">
        <v>757750</v>
      </c>
      <c r="FE175" s="240">
        <v>803750</v>
      </c>
      <c r="FF175" s="48">
        <v>0.10084033613445378</v>
      </c>
      <c r="FG175" s="61">
        <v>0.15267175572519084</v>
      </c>
      <c r="FH175" s="61">
        <v>0.25496688741721857</v>
      </c>
      <c r="FI175" s="9">
        <v>0.19525065963060695</v>
      </c>
      <c r="FJ175" s="9">
        <v>0.21412803532008828</v>
      </c>
      <c r="FK175" s="9">
        <v>3.6363636363636376E-2</v>
      </c>
      <c r="FL175" s="9">
        <v>3.5087719298245723E-2</v>
      </c>
      <c r="FM175" s="9">
        <v>-0.21610169491525422</v>
      </c>
      <c r="FN175" s="9">
        <v>-0.11351351351351346</v>
      </c>
      <c r="FO175" s="61">
        <v>4.878048780487805E-2</v>
      </c>
      <c r="FP175" s="9">
        <v>-6.9767441860465115E-2</v>
      </c>
      <c r="FQ175" s="9">
        <f t="shared" si="78"/>
        <v>0</v>
      </c>
      <c r="FR175" s="40">
        <v>0.23484848484848486</v>
      </c>
      <c r="FS175" s="40">
        <v>0.11451942740286299</v>
      </c>
      <c r="FT175" s="40">
        <v>2.7522935779816515E-2</v>
      </c>
      <c r="FU175" s="40">
        <v>5.3571428571428568E-2</v>
      </c>
      <c r="FV175" s="40">
        <v>9.2372881355932204E-2</v>
      </c>
      <c r="FW175" s="40">
        <v>6.7494181536074477E-2</v>
      </c>
      <c r="FX175" s="40">
        <v>4.9000000000000002E-2</v>
      </c>
      <c r="FY175" s="40">
        <v>0.05</v>
      </c>
      <c r="FZ175" s="40">
        <v>6.0999999999999999E-2</v>
      </c>
      <c r="GA175" s="194">
        <v>19942</v>
      </c>
      <c r="GB175" s="39">
        <v>0.77145067698259184</v>
      </c>
      <c r="GC175" s="198">
        <v>883</v>
      </c>
      <c r="GD175" s="39">
        <v>3.4158607350096709E-2</v>
      </c>
      <c r="GE175" s="198">
        <v>890</v>
      </c>
      <c r="GF175" s="39">
        <v>3.4429400386847192E-2</v>
      </c>
      <c r="GG175" s="198">
        <v>3508</v>
      </c>
      <c r="GH175" s="39">
        <v>0.13570599613152803</v>
      </c>
      <c r="GI175" s="198">
        <v>627</v>
      </c>
      <c r="GJ175" s="39">
        <v>2.425531914893617E-2</v>
      </c>
      <c r="GK175" s="207">
        <v>2.1076357309502153E-2</v>
      </c>
      <c r="GL175" s="121">
        <v>2.02854996243426E-2</v>
      </c>
      <c r="GM175" s="121">
        <v>0.12028945391276839</v>
      </c>
      <c r="GN175" s="121">
        <v>0.66495314168215425</v>
      </c>
      <c r="GO175" s="121">
        <v>0.14172169718059235</v>
      </c>
      <c r="GP175" s="121">
        <v>2.8747676855549843E-2</v>
      </c>
      <c r="GQ175" s="204">
        <v>2.9261734350903555E-3</v>
      </c>
      <c r="GR175" s="52">
        <v>0.15240000000000001</v>
      </c>
      <c r="GS175" s="52">
        <v>0.84760000000000002</v>
      </c>
      <c r="GT175" s="10">
        <v>0.19700000000000001</v>
      </c>
      <c r="GU175" s="42">
        <v>0.80300000000000005</v>
      </c>
      <c r="GV175" s="207">
        <v>0.251</v>
      </c>
      <c r="GW175" s="204">
        <v>0.74900000000000011</v>
      </c>
      <c r="GX175" s="207">
        <v>0.24553584022116279</v>
      </c>
      <c r="GY175" s="121">
        <v>0.22535595299971881</v>
      </c>
      <c r="GZ175" s="204">
        <v>0.32696796907887182</v>
      </c>
      <c r="HA175" s="42">
        <v>0.80099999999999993</v>
      </c>
      <c r="HB175" s="43">
        <v>0.13400000000000001</v>
      </c>
      <c r="HC175" s="43">
        <v>0.02</v>
      </c>
      <c r="HD175" s="43">
        <v>1.2433504359595832E-2</v>
      </c>
      <c r="HE175" s="43">
        <v>3.3000000000000002E-2</v>
      </c>
      <c r="HF175" s="285">
        <v>0.80708985985160764</v>
      </c>
      <c r="HG175" s="40">
        <v>0.11511404231931849</v>
      </c>
      <c r="HH175" s="40">
        <v>1.6845287166804068E-2</v>
      </c>
      <c r="HI175" s="40">
        <v>1.4399560318768892E-2</v>
      </c>
      <c r="HJ175" s="40">
        <v>4.6551250343500959E-2</v>
      </c>
      <c r="HK175" s="225">
        <v>0.81899999999999995</v>
      </c>
      <c r="HL175" s="228">
        <v>9.6102564102564098E-2</v>
      </c>
      <c r="HM175" s="228">
        <v>1.0512820512820513E-2</v>
      </c>
      <c r="HN175" s="228">
        <v>1.6589743589743591E-2</v>
      </c>
      <c r="HO175" s="228">
        <v>5.7794871794871798E-2</v>
      </c>
      <c r="HP175" s="11">
        <v>0.12300000000000001</v>
      </c>
      <c r="HQ175" s="9">
        <v>0.22399999999999998</v>
      </c>
      <c r="HR175" s="9">
        <v>0.26500000000000001</v>
      </c>
      <c r="HS175" s="9">
        <v>0.154</v>
      </c>
      <c r="HT175" s="174">
        <v>0.23399999999999999</v>
      </c>
      <c r="HU175" s="236">
        <v>39.799999999999997</v>
      </c>
      <c r="HV175" s="237">
        <v>41</v>
      </c>
      <c r="HW175" s="237">
        <v>38.9</v>
      </c>
      <c r="HX175" s="137">
        <v>2.5569714831264787E-2</v>
      </c>
      <c r="HY175" s="38">
        <v>0.15188244572661991</v>
      </c>
      <c r="HZ175" s="38">
        <v>0.41048524345191151</v>
      </c>
      <c r="IA175" s="216">
        <v>0.41206259599020378</v>
      </c>
      <c r="IB175" s="18">
        <v>7720</v>
      </c>
      <c r="IC175" s="32">
        <v>7945</v>
      </c>
      <c r="ID175" s="32">
        <v>8046</v>
      </c>
      <c r="IE175" s="32">
        <v>7906</v>
      </c>
      <c r="IF175" s="32">
        <v>7650</v>
      </c>
      <c r="IG175" s="32">
        <v>6959</v>
      </c>
      <c r="IH175" s="32">
        <v>6138</v>
      </c>
      <c r="II175" s="32">
        <v>6075</v>
      </c>
      <c r="IJ175" s="32">
        <v>6081</v>
      </c>
      <c r="IK175" s="32">
        <v>6244</v>
      </c>
      <c r="IL175" s="31">
        <v>6333</v>
      </c>
      <c r="IM175" s="18">
        <v>3050</v>
      </c>
      <c r="IN175" s="32">
        <v>3469</v>
      </c>
      <c r="IO175" s="32">
        <v>3693</v>
      </c>
      <c r="IP175" s="32">
        <v>3892</v>
      </c>
      <c r="IQ175" s="32">
        <v>3696</v>
      </c>
      <c r="IR175" s="32">
        <v>3793</v>
      </c>
      <c r="IS175" s="32">
        <v>3769</v>
      </c>
      <c r="IT175" s="32">
        <v>3657</v>
      </c>
      <c r="IU175" s="32">
        <v>3558</v>
      </c>
      <c r="IV175" s="32">
        <v>3697</v>
      </c>
      <c r="IW175" s="32">
        <v>3629</v>
      </c>
      <c r="IX175" s="18">
        <v>2861</v>
      </c>
      <c r="IY175" s="32">
        <v>2904</v>
      </c>
      <c r="IZ175" s="32">
        <v>3508</v>
      </c>
      <c r="JA175" s="32">
        <v>3945</v>
      </c>
      <c r="JB175" s="32">
        <v>4208</v>
      </c>
      <c r="JC175" s="32">
        <v>4143</v>
      </c>
      <c r="JD175" s="32">
        <v>4192</v>
      </c>
      <c r="JE175" s="32">
        <v>4274</v>
      </c>
      <c r="JF175" s="32">
        <v>4264</v>
      </c>
      <c r="JG175" s="32">
        <v>4202</v>
      </c>
      <c r="JH175" s="32">
        <v>4225</v>
      </c>
      <c r="JI175" s="18">
        <v>13631</v>
      </c>
      <c r="JJ175" s="32">
        <v>14318</v>
      </c>
      <c r="JK175" s="32">
        <v>15247</v>
      </c>
      <c r="JL175" s="32">
        <v>15743</v>
      </c>
      <c r="JM175" s="32">
        <v>15554</v>
      </c>
      <c r="JN175" s="32">
        <v>14895</v>
      </c>
      <c r="JO175" s="32">
        <v>14099</v>
      </c>
      <c r="JP175" s="32">
        <v>14006</v>
      </c>
      <c r="JQ175" s="32">
        <v>13903</v>
      </c>
      <c r="JR175" s="32">
        <v>14143</v>
      </c>
      <c r="JS175" s="31">
        <v>14187</v>
      </c>
      <c r="JT175" s="54">
        <v>0.89900000000000002</v>
      </c>
      <c r="JU175" s="54">
        <v>0.92300000000000004</v>
      </c>
      <c r="JV175" s="174">
        <v>0.93200000000000005</v>
      </c>
      <c r="JW175" s="11">
        <v>0.376</v>
      </c>
      <c r="JX175" s="9">
        <v>0.42499999999999999</v>
      </c>
      <c r="JY175" s="174">
        <v>0.44700000000000001</v>
      </c>
      <c r="JZ175" s="181">
        <v>38</v>
      </c>
      <c r="KA175" s="11">
        <v>0.216</v>
      </c>
      <c r="KB175" s="9">
        <v>0.153</v>
      </c>
      <c r="KC175" s="9">
        <v>0.107</v>
      </c>
      <c r="KD175" s="9">
        <v>5.8000000000000003E-2</v>
      </c>
      <c r="KE175" s="9">
        <v>3.5999999999999997E-2</v>
      </c>
      <c r="KF175" s="174">
        <v>0.111</v>
      </c>
    </row>
    <row r="176" spans="1:292" ht="16.5" customHeight="1" x14ac:dyDescent="0.35">
      <c r="A176" s="78" t="s">
        <v>153</v>
      </c>
      <c r="B176" s="46" t="s">
        <v>160</v>
      </c>
      <c r="C176" s="152">
        <v>47662</v>
      </c>
      <c r="D176" s="55">
        <v>49327</v>
      </c>
      <c r="E176" s="55">
        <v>50908</v>
      </c>
      <c r="F176" s="55">
        <v>51573</v>
      </c>
      <c r="G176" s="55">
        <v>51703</v>
      </c>
      <c r="H176" s="32">
        <v>52154</v>
      </c>
      <c r="I176" s="32">
        <v>52690</v>
      </c>
      <c r="J176" s="34">
        <v>53057</v>
      </c>
      <c r="K176" s="34">
        <v>53351</v>
      </c>
      <c r="L176" s="34">
        <v>53703</v>
      </c>
      <c r="M176" s="184">
        <v>54051</v>
      </c>
      <c r="N176" s="140">
        <f t="shared" si="79"/>
        <v>3.4933489992027195E-2</v>
      </c>
      <c r="O176" s="141">
        <f t="shared" si="80"/>
        <v>3.205141200559531E-2</v>
      </c>
      <c r="P176" s="141">
        <f t="shared" si="81"/>
        <v>1.3062779916712501E-2</v>
      </c>
      <c r="Q176" s="141">
        <f t="shared" si="82"/>
        <v>2.5206988152715569E-3</v>
      </c>
      <c r="R176" s="141">
        <f t="shared" si="83"/>
        <v>8.7228980910198633E-3</v>
      </c>
      <c r="S176" s="141">
        <f t="shared" si="72"/>
        <v>1.0277255819304368E-2</v>
      </c>
      <c r="T176" s="141">
        <f t="shared" si="69"/>
        <v>6.9652685519073828E-3</v>
      </c>
      <c r="U176" s="141">
        <f t="shared" si="68"/>
        <v>5.5412103963661721E-3</v>
      </c>
      <c r="V176" s="141">
        <f t="shared" ref="V176:V205" si="84">(L176-K176)/K176</f>
        <v>6.597814473955502E-3</v>
      </c>
      <c r="W176" s="186">
        <f t="shared" ref="W176:W205" si="85">(M176-L176)/L176</f>
        <v>6.4800849114574604E-3</v>
      </c>
      <c r="X176" s="2">
        <v>0.1</v>
      </c>
      <c r="Y176" s="2">
        <v>0.3</v>
      </c>
      <c r="Z176" s="2">
        <v>0.24</v>
      </c>
      <c r="AA176" s="2">
        <v>0.25</v>
      </c>
      <c r="AB176" s="2">
        <v>0.05</v>
      </c>
      <c r="AC176" s="3">
        <v>0.06</v>
      </c>
      <c r="AD176" s="77">
        <v>0.1</v>
      </c>
      <c r="AE176" s="2">
        <v>0.27</v>
      </c>
      <c r="AF176" s="2">
        <v>0.23</v>
      </c>
      <c r="AG176" s="2">
        <v>0.26</v>
      </c>
      <c r="AH176" s="2">
        <v>7.0000000000000007E-2</v>
      </c>
      <c r="AI176" s="2">
        <v>7.0000000000000007E-2</v>
      </c>
      <c r="AJ176" s="10">
        <v>7.7042872847196769E-2</v>
      </c>
      <c r="AK176" s="40">
        <v>0.22376328325393918</v>
      </c>
      <c r="AL176" s="40">
        <v>0.2593990472700623</v>
      </c>
      <c r="AM176" s="40">
        <v>0.24195676071821179</v>
      </c>
      <c r="AN176" s="40">
        <v>9.3642359838768785E-2</v>
      </c>
      <c r="AO176" s="175">
        <v>0.10419567607182117</v>
      </c>
      <c r="AP176" s="56">
        <v>0.106</v>
      </c>
      <c r="AQ176" s="38">
        <v>8.8999999999999996E-2</v>
      </c>
      <c r="AR176" s="216">
        <v>7.1143275925247343E-2</v>
      </c>
      <c r="AS176" s="56">
        <v>0.60699999999999998</v>
      </c>
      <c r="AT176" s="38">
        <v>0.71</v>
      </c>
      <c r="AU176" s="216">
        <v>0.67935141077317696</v>
      </c>
      <c r="AV176" s="56">
        <v>5.0000000000000001E-3</v>
      </c>
      <c r="AW176" s="38">
        <v>2E-3</v>
      </c>
      <c r="AX176" s="216">
        <v>3.0414071088310738E-3</v>
      </c>
      <c r="AY176" s="56">
        <v>2.3E-2</v>
      </c>
      <c r="AZ176" s="38">
        <v>2.1000000000000001E-2</v>
      </c>
      <c r="BA176" s="216">
        <v>1.5683400513008428E-2</v>
      </c>
      <c r="BB176" s="39">
        <v>0.20799999999999999</v>
      </c>
      <c r="BC176" s="38">
        <v>0.13</v>
      </c>
      <c r="BD176" s="216">
        <v>0.17861854159032611</v>
      </c>
      <c r="BE176" s="56">
        <v>5.1999999999999998E-2</v>
      </c>
      <c r="BF176" s="57">
        <v>4.7E-2</v>
      </c>
      <c r="BG176" s="218">
        <v>5.216196408941004E-2</v>
      </c>
      <c r="BH176" s="192">
        <v>3530.6793244327714</v>
      </c>
      <c r="BI176" s="137">
        <v>0.217</v>
      </c>
      <c r="BJ176" s="38">
        <v>0.20599999999999999</v>
      </c>
      <c r="BK176" s="38">
        <v>0.186</v>
      </c>
      <c r="BL176" s="38">
        <v>0.20100000000000001</v>
      </c>
      <c r="BM176" s="152">
        <v>14520</v>
      </c>
      <c r="BN176" s="55">
        <v>14641</v>
      </c>
      <c r="BO176" s="55">
        <v>14728</v>
      </c>
      <c r="BP176" s="55">
        <v>14873</v>
      </c>
      <c r="BQ176" s="55">
        <v>14964</v>
      </c>
      <c r="BR176" s="32">
        <v>14971</v>
      </c>
      <c r="BS176" s="19">
        <v>14972</v>
      </c>
      <c r="BT176" s="32">
        <v>14980</v>
      </c>
      <c r="BU176" s="32">
        <v>15003</v>
      </c>
      <c r="BV176" s="32">
        <v>15192</v>
      </c>
      <c r="BW176" s="31">
        <v>15313</v>
      </c>
      <c r="BX176" s="98">
        <v>3.2639999999999998</v>
      </c>
      <c r="BY176" s="58">
        <v>3.35</v>
      </c>
      <c r="BZ176" s="58">
        <v>3.44</v>
      </c>
      <c r="CA176" s="58">
        <v>3.45</v>
      </c>
      <c r="CB176" s="58">
        <v>3.43</v>
      </c>
      <c r="CC176" s="49">
        <v>3.46</v>
      </c>
      <c r="CD176" s="7">
        <v>3.4940000000000002</v>
      </c>
      <c r="CE176" s="49">
        <v>3.512</v>
      </c>
      <c r="CF176" s="49">
        <v>3.5339999999999998</v>
      </c>
      <c r="CG176" s="49">
        <v>3.5129999999999999</v>
      </c>
      <c r="CH176" s="189">
        <v>3.5129999999999999</v>
      </c>
      <c r="CI176" s="207">
        <v>0.17598418119719575</v>
      </c>
      <c r="CJ176" s="121">
        <v>0.29306728983162561</v>
      </c>
      <c r="CK176" s="121">
        <v>0.19102402780274433</v>
      </c>
      <c r="CL176" s="121">
        <v>0.13181759586514094</v>
      </c>
      <c r="CM176" s="121">
        <v>9.2580255724424534E-2</v>
      </c>
      <c r="CN176" s="121">
        <v>5.5478618907823074E-2</v>
      </c>
      <c r="CO176" s="121">
        <v>6.0048030671045742E-2</v>
      </c>
      <c r="CP176" s="207">
        <v>0.10551860506920727</v>
      </c>
      <c r="CQ176" s="121">
        <v>8.3048714722272154E-2</v>
      </c>
      <c r="CR176" s="121">
        <v>0.1207382107975313</v>
      </c>
      <c r="CS176" s="121">
        <v>0.14920007190364912</v>
      </c>
      <c r="CT176" s="121">
        <v>0.20079094014021212</v>
      </c>
      <c r="CU176" s="121">
        <v>0.15327461201989334</v>
      </c>
      <c r="CV176" s="121">
        <v>0.12553178740487747</v>
      </c>
      <c r="CW176" s="121">
        <v>4.7707416230815279E-2</v>
      </c>
      <c r="CX176" s="121">
        <v>1.0964723140736968E-2</v>
      </c>
      <c r="CY176" s="204">
        <v>3.2249185708049899E-3</v>
      </c>
      <c r="CZ176" s="129">
        <v>35146</v>
      </c>
      <c r="DA176" s="93">
        <v>43373</v>
      </c>
      <c r="DB176" s="222">
        <v>53838</v>
      </c>
      <c r="DC176" s="21">
        <v>65</v>
      </c>
      <c r="DD176" s="19">
        <v>65</v>
      </c>
      <c r="DE176" s="19">
        <v>77</v>
      </c>
      <c r="DF176" s="19">
        <v>65</v>
      </c>
      <c r="DG176" s="19">
        <v>20</v>
      </c>
      <c r="DH176" s="19">
        <v>18</v>
      </c>
      <c r="DI176" s="19">
        <v>12</v>
      </c>
      <c r="DJ176" s="19">
        <v>14</v>
      </c>
      <c r="DK176" s="19">
        <v>8</v>
      </c>
      <c r="DL176" s="19">
        <v>44</v>
      </c>
      <c r="DM176" s="20">
        <v>170</v>
      </c>
      <c r="DN176" s="21">
        <v>62</v>
      </c>
      <c r="DO176" s="19">
        <v>65</v>
      </c>
      <c r="DP176" s="19">
        <v>77</v>
      </c>
      <c r="DQ176" s="19">
        <v>65</v>
      </c>
      <c r="DR176" s="19">
        <v>15</v>
      </c>
      <c r="DS176" s="19">
        <v>19</v>
      </c>
      <c r="DT176" s="19">
        <v>12</v>
      </c>
      <c r="DU176" s="19">
        <v>14</v>
      </c>
      <c r="DV176" s="19">
        <v>8</v>
      </c>
      <c r="DW176" s="50">
        <v>44</v>
      </c>
      <c r="DX176" s="201">
        <v>90</v>
      </c>
      <c r="DY176" s="21">
        <v>3</v>
      </c>
      <c r="DZ176" s="19">
        <v>0</v>
      </c>
      <c r="EA176" s="19">
        <v>0</v>
      </c>
      <c r="EB176" s="19">
        <v>0</v>
      </c>
      <c r="EC176" s="19">
        <v>5</v>
      </c>
      <c r="ED176" s="19">
        <v>0</v>
      </c>
      <c r="EE176" s="19">
        <v>0</v>
      </c>
      <c r="EF176" s="19">
        <v>0</v>
      </c>
      <c r="EG176" s="19">
        <v>0</v>
      </c>
      <c r="EH176" s="19">
        <v>0</v>
      </c>
      <c r="EI176" s="20">
        <v>80</v>
      </c>
      <c r="EJ176" s="59">
        <v>93000</v>
      </c>
      <c r="EK176" s="51">
        <v>116250</v>
      </c>
      <c r="EL176" s="51">
        <v>130000</v>
      </c>
      <c r="EM176" s="51">
        <v>150000</v>
      </c>
      <c r="EN176" s="51">
        <v>210000</v>
      </c>
      <c r="EO176" s="51">
        <v>285000</v>
      </c>
      <c r="EP176" s="51">
        <v>340000</v>
      </c>
      <c r="EQ176" s="51">
        <v>330000</v>
      </c>
      <c r="ER176" s="60">
        <v>170000</v>
      </c>
      <c r="ES176" s="51">
        <v>117000</v>
      </c>
      <c r="ET176" s="51">
        <v>126000</v>
      </c>
      <c r="EU176" s="51">
        <v>121000</v>
      </c>
      <c r="EV176" s="51">
        <v>125500</v>
      </c>
      <c r="EW176" s="51">
        <v>152250</v>
      </c>
      <c r="EX176" s="51">
        <v>190000</v>
      </c>
      <c r="EY176" s="51">
        <v>215000</v>
      </c>
      <c r="EZ176" s="51">
        <v>240000</v>
      </c>
      <c r="FA176" s="51">
        <v>260000</v>
      </c>
      <c r="FB176" s="51">
        <v>295000</v>
      </c>
      <c r="FC176" s="51">
        <v>319000</v>
      </c>
      <c r="FD176" s="51">
        <v>352000</v>
      </c>
      <c r="FE176" s="240">
        <v>395750</v>
      </c>
      <c r="FF176" s="48">
        <v>0.25</v>
      </c>
      <c r="FG176" s="61">
        <v>0.11827956989247312</v>
      </c>
      <c r="FH176" s="61">
        <v>0.15384615384615385</v>
      </c>
      <c r="FI176" s="9">
        <v>0.39999999999999991</v>
      </c>
      <c r="FJ176" s="9">
        <v>0.35714285714285721</v>
      </c>
      <c r="FK176" s="9">
        <v>0.19298245614035081</v>
      </c>
      <c r="FL176" s="9">
        <v>-2.9411764705882359E-2</v>
      </c>
      <c r="FM176" s="9">
        <v>-0.48484848484848486</v>
      </c>
      <c r="FN176" s="9">
        <v>-0.31176470588235294</v>
      </c>
      <c r="FO176" s="61">
        <v>7.6923076923076927E-2</v>
      </c>
      <c r="FP176" s="9">
        <v>-3.968253968253968E-2</v>
      </c>
      <c r="FQ176" s="9">
        <f t="shared" si="78"/>
        <v>3.71900826446281E-2</v>
      </c>
      <c r="FR176" s="40">
        <v>0.21799999999999997</v>
      </c>
      <c r="FS176" s="40">
        <v>0.24794745484400657</v>
      </c>
      <c r="FT176" s="40">
        <v>0.13157894736842105</v>
      </c>
      <c r="FU176" s="40">
        <v>0.11627906976744186</v>
      </c>
      <c r="FV176" s="40">
        <v>8.3000000000000004E-2</v>
      </c>
      <c r="FW176" s="40">
        <v>0.13461538461538461</v>
      </c>
      <c r="FX176" s="40">
        <v>8.1000000000000003E-2</v>
      </c>
      <c r="FY176" s="40">
        <v>0.10299999999999999</v>
      </c>
      <c r="FZ176" s="175">
        <v>0.124</v>
      </c>
      <c r="GA176" s="194">
        <v>9781</v>
      </c>
      <c r="GB176" s="39">
        <v>0.58989204511187499</v>
      </c>
      <c r="GC176" s="198">
        <v>564</v>
      </c>
      <c r="GD176" s="39">
        <v>3.4014836258368014E-2</v>
      </c>
      <c r="GE176" s="198">
        <v>1593</v>
      </c>
      <c r="GF176" s="39">
        <v>9.6073819431879856E-2</v>
      </c>
      <c r="GG176" s="198">
        <v>3727</v>
      </c>
      <c r="GH176" s="39">
        <v>0.22477534527471202</v>
      </c>
      <c r="GI176" s="198">
        <v>916</v>
      </c>
      <c r="GJ176" s="39">
        <v>5.5243953923165071E-2</v>
      </c>
      <c r="GK176" s="207">
        <v>1.7196956078854336E-2</v>
      </c>
      <c r="GL176" s="121">
        <v>4.9733357301216374E-3</v>
      </c>
      <c r="GM176" s="121">
        <v>4.7396488705135117E-2</v>
      </c>
      <c r="GN176" s="121">
        <v>0.40667505542572951</v>
      </c>
      <c r="GO176" s="121">
        <v>0.25543771346395827</v>
      </c>
      <c r="GP176" s="121">
        <v>0.20198933429204866</v>
      </c>
      <c r="GQ176" s="204">
        <v>6.6331116304152435E-2</v>
      </c>
      <c r="GR176" s="52">
        <v>0.48039999999999999</v>
      </c>
      <c r="GS176" s="52">
        <v>0.51959999999999995</v>
      </c>
      <c r="GT176" s="10">
        <v>0.48099999999999998</v>
      </c>
      <c r="GU176" s="42">
        <v>0.51900000000000002</v>
      </c>
      <c r="GV176" s="207">
        <v>0.48642713353260536</v>
      </c>
      <c r="GW176" s="204">
        <v>0.51357286646739464</v>
      </c>
      <c r="GX176" s="207">
        <v>0.2696979828374011</v>
      </c>
      <c r="GY176" s="121">
        <v>0.21723928684948132</v>
      </c>
      <c r="GZ176" s="204">
        <v>0.36115118839699295</v>
      </c>
      <c r="HA176" s="42">
        <v>0.73199999999999998</v>
      </c>
      <c r="HB176" s="43">
        <v>0.193</v>
      </c>
      <c r="HC176" s="43">
        <v>1.8000000000000002E-2</v>
      </c>
      <c r="HD176" s="43">
        <v>3.3671134357633213E-2</v>
      </c>
      <c r="HE176" s="43">
        <v>2.3E-2</v>
      </c>
      <c r="HF176" s="285">
        <v>0.80333174678724417</v>
      </c>
      <c r="HG176" s="40">
        <v>0.11846739647786768</v>
      </c>
      <c r="HH176" s="40">
        <v>2.7129938124702522E-2</v>
      </c>
      <c r="HI176" s="40">
        <v>3.1175630652070442E-2</v>
      </c>
      <c r="HJ176" s="40">
        <v>1.9895287958115182E-2</v>
      </c>
      <c r="HK176" s="225">
        <v>0.79174311926605501</v>
      </c>
      <c r="HL176" s="228">
        <v>0.11319353429445173</v>
      </c>
      <c r="HM176" s="228">
        <v>1.5203145478374836E-2</v>
      </c>
      <c r="HN176" s="228">
        <v>2.2673656618610746E-2</v>
      </c>
      <c r="HO176" s="228">
        <v>5.7186544342507646E-2</v>
      </c>
      <c r="HP176" s="11">
        <v>0.21600000000000003</v>
      </c>
      <c r="HQ176" s="9">
        <v>0.46600000000000003</v>
      </c>
      <c r="HR176" s="9">
        <v>0.17100000000000001</v>
      </c>
      <c r="HS176" s="9">
        <v>5.5E-2</v>
      </c>
      <c r="HT176" s="174">
        <v>9.1999999999999998E-2</v>
      </c>
      <c r="HU176" s="236">
        <v>26.6</v>
      </c>
      <c r="HV176" s="237">
        <v>28</v>
      </c>
      <c r="HW176" s="237">
        <v>26.6</v>
      </c>
      <c r="HX176" s="137">
        <v>4.9716342341243211E-2</v>
      </c>
      <c r="HY176" s="38">
        <v>0.3692429695601781</v>
      </c>
      <c r="HZ176" s="38">
        <v>0.34282925638992251</v>
      </c>
      <c r="IA176" s="216">
        <v>0.23821143170865614</v>
      </c>
      <c r="IB176" s="18">
        <v>9412</v>
      </c>
      <c r="IC176" s="32">
        <v>9658</v>
      </c>
      <c r="ID176" s="32">
        <v>9410</v>
      </c>
      <c r="IE176" s="32">
        <v>9286</v>
      </c>
      <c r="IF176" s="32">
        <v>8939</v>
      </c>
      <c r="IG176" s="32">
        <v>8640</v>
      </c>
      <c r="IH176" s="32">
        <v>8480</v>
      </c>
      <c r="II176" s="32">
        <v>8268</v>
      </c>
      <c r="IJ176" s="32">
        <v>8031</v>
      </c>
      <c r="IK176" s="32">
        <v>7797</v>
      </c>
      <c r="IL176" s="31">
        <v>7235</v>
      </c>
      <c r="IM176" s="18">
        <v>3334</v>
      </c>
      <c r="IN176" s="32">
        <v>3634</v>
      </c>
      <c r="IO176" s="32">
        <v>3659</v>
      </c>
      <c r="IP176" s="32">
        <v>3546</v>
      </c>
      <c r="IQ176" s="32">
        <v>3459</v>
      </c>
      <c r="IR176" s="32">
        <v>3302</v>
      </c>
      <c r="IS176" s="32">
        <v>2937</v>
      </c>
      <c r="IT176" s="32">
        <v>2826</v>
      </c>
      <c r="IU176" s="32">
        <v>2754</v>
      </c>
      <c r="IV176" s="32">
        <v>2863</v>
      </c>
      <c r="IW176" s="32">
        <v>3007</v>
      </c>
      <c r="IX176" s="18">
        <v>2635</v>
      </c>
      <c r="IY176" s="32">
        <v>2827</v>
      </c>
      <c r="IZ176" s="32">
        <v>3246</v>
      </c>
      <c r="JA176" s="32">
        <v>3306</v>
      </c>
      <c r="JB176" s="32">
        <v>3265</v>
      </c>
      <c r="JC176" s="32">
        <v>3348</v>
      </c>
      <c r="JD176" s="32">
        <v>2679</v>
      </c>
      <c r="JE176" s="32">
        <v>2319</v>
      </c>
      <c r="JF176" s="32">
        <v>2108</v>
      </c>
      <c r="JG176" s="32">
        <v>2106</v>
      </c>
      <c r="JH176" s="32">
        <v>2337</v>
      </c>
      <c r="JI176" s="18">
        <v>15381</v>
      </c>
      <c r="JJ176" s="32">
        <v>16119</v>
      </c>
      <c r="JK176" s="32">
        <v>16315</v>
      </c>
      <c r="JL176" s="32">
        <v>16138</v>
      </c>
      <c r="JM176" s="32">
        <v>15663</v>
      </c>
      <c r="JN176" s="32">
        <v>15290</v>
      </c>
      <c r="JO176" s="32">
        <v>14096</v>
      </c>
      <c r="JP176" s="32">
        <v>13413</v>
      </c>
      <c r="JQ176" s="32">
        <v>12893</v>
      </c>
      <c r="JR176" s="32">
        <v>12766</v>
      </c>
      <c r="JS176" s="31">
        <v>12579</v>
      </c>
      <c r="JT176" s="54">
        <v>0.68799999999999994</v>
      </c>
      <c r="JU176" s="54">
        <v>0.72699999999999998</v>
      </c>
      <c r="JV176" s="174">
        <v>0.74</v>
      </c>
      <c r="JW176" s="11">
        <v>0.122</v>
      </c>
      <c r="JX176" s="9">
        <v>0.12</v>
      </c>
      <c r="JY176" s="174">
        <v>0.14899999999999999</v>
      </c>
      <c r="JZ176" s="181">
        <v>31.4</v>
      </c>
      <c r="KA176" s="11">
        <v>0.33700000000000002</v>
      </c>
      <c r="KB176" s="9">
        <v>0.152</v>
      </c>
      <c r="KC176" s="9">
        <v>0.14299999999999999</v>
      </c>
      <c r="KD176" s="9">
        <v>5.3999999999999999E-2</v>
      </c>
      <c r="KE176" s="9">
        <v>0.113</v>
      </c>
      <c r="KF176" s="174">
        <v>0.17199999999999999</v>
      </c>
    </row>
    <row r="177" spans="1:292" ht="16.5" customHeight="1" x14ac:dyDescent="0.35">
      <c r="A177" s="78" t="s">
        <v>153</v>
      </c>
      <c r="B177" s="46" t="s">
        <v>161</v>
      </c>
      <c r="C177" s="152">
        <v>128928</v>
      </c>
      <c r="D177" s="55">
        <v>140615</v>
      </c>
      <c r="E177" s="55">
        <v>156781</v>
      </c>
      <c r="F177" s="55">
        <v>167245</v>
      </c>
      <c r="G177" s="55">
        <v>190864</v>
      </c>
      <c r="H177" s="32">
        <v>196069</v>
      </c>
      <c r="I177" s="32">
        <v>199898</v>
      </c>
      <c r="J177" s="34">
        <v>202177</v>
      </c>
      <c r="K177" s="34">
        <v>209895</v>
      </c>
      <c r="L177" s="34">
        <v>210055</v>
      </c>
      <c r="M177" s="184">
        <v>211519</v>
      </c>
      <c r="N177" s="140">
        <f t="shared" si="79"/>
        <v>9.0647493174484978E-2</v>
      </c>
      <c r="O177" s="141">
        <f t="shared" si="80"/>
        <v>0.11496639761049675</v>
      </c>
      <c r="P177" s="141">
        <f t="shared" si="81"/>
        <v>6.6742781331921602E-2</v>
      </c>
      <c r="Q177" s="141">
        <f t="shared" si="82"/>
        <v>0.14122395288349426</v>
      </c>
      <c r="R177" s="141">
        <f t="shared" si="83"/>
        <v>2.7270726800234721E-2</v>
      </c>
      <c r="S177" s="141">
        <f t="shared" si="72"/>
        <v>1.9528839337172119E-2</v>
      </c>
      <c r="T177" s="141">
        <f t="shared" si="69"/>
        <v>1.140081441535183E-2</v>
      </c>
      <c r="U177" s="141">
        <f t="shared" ref="U177:U205" si="86">(K177-J177)/J177</f>
        <v>3.8174470884423058E-2</v>
      </c>
      <c r="V177" s="141">
        <f t="shared" si="84"/>
        <v>7.622859048571905E-4</v>
      </c>
      <c r="W177" s="186">
        <f t="shared" si="85"/>
        <v>6.9696031991621239E-3</v>
      </c>
      <c r="X177" s="2">
        <v>0.1</v>
      </c>
      <c r="Y177" s="2">
        <v>0.32</v>
      </c>
      <c r="Z177" s="2">
        <v>0.22</v>
      </c>
      <c r="AA177" s="2">
        <v>0.26</v>
      </c>
      <c r="AB177" s="2">
        <v>0.05</v>
      </c>
      <c r="AC177" s="3">
        <v>0.05</v>
      </c>
      <c r="AD177" s="77">
        <v>0.1</v>
      </c>
      <c r="AE177" s="2">
        <v>0.28999999999999998</v>
      </c>
      <c r="AF177" s="2">
        <v>0.21</v>
      </c>
      <c r="AG177" s="2">
        <v>0.28000000000000003</v>
      </c>
      <c r="AH177" s="2">
        <v>7.0000000000000007E-2</v>
      </c>
      <c r="AI177" s="2">
        <v>0.05</v>
      </c>
      <c r="AJ177" s="10">
        <v>6.7878477312949867E-2</v>
      </c>
      <c r="AK177" s="40">
        <v>0.25490726374674388</v>
      </c>
      <c r="AL177" s="40">
        <v>0.23347520153350509</v>
      </c>
      <c r="AM177" s="40">
        <v>0.27835110244402372</v>
      </c>
      <c r="AN177" s="40">
        <v>8.734621060073354E-2</v>
      </c>
      <c r="AO177" s="175">
        <v>7.8041744362043849E-2</v>
      </c>
      <c r="AP177" s="56">
        <v>0.113</v>
      </c>
      <c r="AQ177" s="38">
        <v>9.2999999999999999E-2</v>
      </c>
      <c r="AR177" s="216">
        <v>8.4432930503560946E-2</v>
      </c>
      <c r="AS177" s="56">
        <v>0.57699999999999996</v>
      </c>
      <c r="AT177" s="38">
        <v>0.66800000000000004</v>
      </c>
      <c r="AU177" s="216">
        <v>0.69611736628091803</v>
      </c>
      <c r="AV177" s="56">
        <v>4.0000000000000001E-3</v>
      </c>
      <c r="AW177" s="38">
        <v>2E-3</v>
      </c>
      <c r="AX177" s="216">
        <v>2.4388045113138703E-3</v>
      </c>
      <c r="AY177" s="56">
        <v>2.4E-2</v>
      </c>
      <c r="AZ177" s="38">
        <v>1.9E-2</v>
      </c>
      <c r="BA177" s="216">
        <v>2.4454471695158925E-2</v>
      </c>
      <c r="BB177" s="39">
        <v>0.23899999999999999</v>
      </c>
      <c r="BC177" s="38">
        <v>0.154</v>
      </c>
      <c r="BD177" s="216">
        <v>0.12891501667781685</v>
      </c>
      <c r="BE177" s="56">
        <v>4.2000000000000003E-2</v>
      </c>
      <c r="BF177" s="57">
        <v>6.4000000000000001E-2</v>
      </c>
      <c r="BG177" s="218">
        <v>6.3641410331231413E-2</v>
      </c>
      <c r="BH177" s="192">
        <v>5020.0329955220359</v>
      </c>
      <c r="BI177" s="137">
        <v>0.307</v>
      </c>
      <c r="BJ177" s="38">
        <v>0.27500000000000002</v>
      </c>
      <c r="BK177" s="38">
        <v>0.22500000000000001</v>
      </c>
      <c r="BL177" s="38">
        <v>0.188</v>
      </c>
      <c r="BM177" s="152">
        <v>34013</v>
      </c>
      <c r="BN177" s="55">
        <v>36174</v>
      </c>
      <c r="BO177" s="55">
        <v>39378</v>
      </c>
      <c r="BP177" s="55">
        <v>41939</v>
      </c>
      <c r="BQ177" s="55">
        <v>48113</v>
      </c>
      <c r="BR177" s="32">
        <v>49116</v>
      </c>
      <c r="BS177" s="19">
        <v>49931</v>
      </c>
      <c r="BT177" s="32">
        <v>50758</v>
      </c>
      <c r="BU177" s="32">
        <v>51517</v>
      </c>
      <c r="BV177" s="32">
        <v>51854</v>
      </c>
      <c r="BW177" s="31">
        <v>52592</v>
      </c>
      <c r="BX177" s="98">
        <v>3.7759999999999998</v>
      </c>
      <c r="BY177" s="58">
        <v>3.87</v>
      </c>
      <c r="BZ177" s="58">
        <v>3.97</v>
      </c>
      <c r="CA177" s="58">
        <v>3.98</v>
      </c>
      <c r="CB177" s="58">
        <v>3.96</v>
      </c>
      <c r="CC177" s="49">
        <v>3.98</v>
      </c>
      <c r="CD177" s="7">
        <v>4.0199999999999996</v>
      </c>
      <c r="CE177" s="49">
        <v>4.0410000000000004</v>
      </c>
      <c r="CF177" s="49">
        <v>4.0659999999999998</v>
      </c>
      <c r="CG177" s="49">
        <v>4.0419999999999998</v>
      </c>
      <c r="CH177" s="189">
        <v>4.0419999999999998</v>
      </c>
      <c r="CI177" s="207">
        <v>0.10988306022948055</v>
      </c>
      <c r="CJ177" s="121">
        <v>0.20968510575900876</v>
      </c>
      <c r="CK177" s="121">
        <v>0.18539902489094176</v>
      </c>
      <c r="CL177" s="121">
        <v>0.169072951195679</v>
      </c>
      <c r="CM177" s="121">
        <v>0.13968505942985965</v>
      </c>
      <c r="CN177" s="121">
        <v>8.6211215134322339E-2</v>
      </c>
      <c r="CO177" s="121">
        <v>0.10006358336070799</v>
      </c>
      <c r="CP177" s="207">
        <v>6.6553026137321752E-2</v>
      </c>
      <c r="CQ177" s="121">
        <v>7.0127204076395763E-2</v>
      </c>
      <c r="CR177" s="121">
        <v>6.9119102606400529E-2</v>
      </c>
      <c r="CS177" s="121">
        <v>0.1068220975842223</v>
      </c>
      <c r="CT177" s="121">
        <v>0.20471791487957769</v>
      </c>
      <c r="CU177" s="121">
        <v>0.15224165108691667</v>
      </c>
      <c r="CV177" s="121">
        <v>0.18944975988855897</v>
      </c>
      <c r="CW177" s="121">
        <v>0.11124764949381838</v>
      </c>
      <c r="CX177" s="121">
        <v>2.4666145505745498E-2</v>
      </c>
      <c r="CY177" s="204">
        <v>5.0554487410424346E-3</v>
      </c>
      <c r="CZ177" s="129">
        <v>45585</v>
      </c>
      <c r="DA177" s="93">
        <v>63252</v>
      </c>
      <c r="DB177" s="222">
        <v>72918</v>
      </c>
      <c r="DC177" s="21">
        <v>1427</v>
      </c>
      <c r="DD177" s="19">
        <v>1908</v>
      </c>
      <c r="DE177" s="19">
        <v>1545</v>
      </c>
      <c r="DF177" s="19">
        <v>1025</v>
      </c>
      <c r="DG177" s="19">
        <v>209</v>
      </c>
      <c r="DH177" s="19">
        <v>306</v>
      </c>
      <c r="DI177" s="19">
        <v>270</v>
      </c>
      <c r="DJ177" s="19">
        <v>261</v>
      </c>
      <c r="DK177" s="19">
        <v>419</v>
      </c>
      <c r="DL177" s="19">
        <v>498</v>
      </c>
      <c r="DM177" s="20">
        <v>1082</v>
      </c>
      <c r="DN177" s="21">
        <v>1427</v>
      </c>
      <c r="DO177" s="19">
        <v>1798</v>
      </c>
      <c r="DP177" s="19">
        <v>1359</v>
      </c>
      <c r="DQ177" s="19">
        <v>1025</v>
      </c>
      <c r="DR177" s="19">
        <v>199</v>
      </c>
      <c r="DS177" s="19">
        <v>104</v>
      </c>
      <c r="DT177" s="19">
        <v>258</v>
      </c>
      <c r="DU177" s="19">
        <v>198</v>
      </c>
      <c r="DV177" s="19">
        <v>386</v>
      </c>
      <c r="DW177" s="50">
        <v>413</v>
      </c>
      <c r="DX177" s="201">
        <v>848</v>
      </c>
      <c r="DY177" s="21">
        <v>0</v>
      </c>
      <c r="DZ177" s="19">
        <v>110</v>
      </c>
      <c r="EA177" s="19">
        <v>186</v>
      </c>
      <c r="EB177" s="19">
        <v>0</v>
      </c>
      <c r="EC177" s="19">
        <v>10</v>
      </c>
      <c r="ED177" s="19">
        <v>202</v>
      </c>
      <c r="EE177" s="19">
        <v>12</v>
      </c>
      <c r="EF177" s="19">
        <v>63</v>
      </c>
      <c r="EG177" s="19">
        <v>33</v>
      </c>
      <c r="EH177" s="19">
        <v>85</v>
      </c>
      <c r="EI177" s="20">
        <v>234</v>
      </c>
      <c r="EJ177" s="59">
        <v>129000</v>
      </c>
      <c r="EK177" s="51">
        <v>151500</v>
      </c>
      <c r="EL177" s="51">
        <v>176000</v>
      </c>
      <c r="EM177" s="51">
        <v>229000</v>
      </c>
      <c r="EN177" s="51">
        <v>302000</v>
      </c>
      <c r="EO177" s="51">
        <v>407000</v>
      </c>
      <c r="EP177" s="51">
        <v>450000</v>
      </c>
      <c r="EQ177" s="51">
        <v>439000</v>
      </c>
      <c r="ER177" s="60">
        <v>280000</v>
      </c>
      <c r="ES177" s="51">
        <v>200000</v>
      </c>
      <c r="ET177" s="51">
        <v>208250</v>
      </c>
      <c r="EU177" s="51">
        <v>202000</v>
      </c>
      <c r="EV177" s="51">
        <v>219000</v>
      </c>
      <c r="EW177" s="51">
        <v>268000</v>
      </c>
      <c r="EX177" s="51">
        <v>301500</v>
      </c>
      <c r="EY177" s="51">
        <v>340000</v>
      </c>
      <c r="EZ177" s="51">
        <v>360000</v>
      </c>
      <c r="FA177" s="51">
        <v>380000</v>
      </c>
      <c r="FB177" s="51">
        <v>410000</v>
      </c>
      <c r="FC177" s="51">
        <v>442000</v>
      </c>
      <c r="FD177" s="51">
        <v>480500</v>
      </c>
      <c r="FE177" s="240">
        <v>541500</v>
      </c>
      <c r="FF177" s="48">
        <v>0.1744186046511628</v>
      </c>
      <c r="FG177" s="61">
        <v>0.1617161716171617</v>
      </c>
      <c r="FH177" s="61">
        <v>0.30113636363636365</v>
      </c>
      <c r="FI177" s="9">
        <v>0.31877729257641918</v>
      </c>
      <c r="FJ177" s="9">
        <v>0.34768211920529812</v>
      </c>
      <c r="FK177" s="9">
        <v>0.10565110565110558</v>
      </c>
      <c r="FL177" s="9">
        <v>-2.4444444444444491E-2</v>
      </c>
      <c r="FM177" s="9">
        <v>-0.36218678815489747</v>
      </c>
      <c r="FN177" s="9">
        <v>-0.2857142857142857</v>
      </c>
      <c r="FO177" s="61">
        <v>4.1250000000000002E-2</v>
      </c>
      <c r="FP177" s="9">
        <v>-3.0012004801920768E-2</v>
      </c>
      <c r="FQ177" s="9">
        <f t="shared" si="78"/>
        <v>8.4158415841584164E-2</v>
      </c>
      <c r="FR177" s="40">
        <v>0.22095671981776754</v>
      </c>
      <c r="FS177" s="40">
        <v>0.125</v>
      </c>
      <c r="FT177" s="40">
        <v>0.12769485903814262</v>
      </c>
      <c r="FU177" s="40">
        <v>5.8823529411764705E-2</v>
      </c>
      <c r="FV177" s="40">
        <v>5.5555555555555552E-2</v>
      </c>
      <c r="FW177" s="40">
        <v>7.8947368421052627E-2</v>
      </c>
      <c r="FX177" s="40">
        <v>7.8E-2</v>
      </c>
      <c r="FY177" s="40">
        <v>8.6999999999999994E-2</v>
      </c>
      <c r="FZ177" s="40">
        <v>0.127</v>
      </c>
      <c r="GA177" s="194">
        <v>44014</v>
      </c>
      <c r="GB177" s="39">
        <v>0.79890367197284595</v>
      </c>
      <c r="GC177" s="198">
        <v>1337</v>
      </c>
      <c r="GD177" s="39">
        <v>2.426805583286443E-2</v>
      </c>
      <c r="GE177" s="198">
        <v>2127</v>
      </c>
      <c r="GF177" s="39">
        <v>3.8607445591998982E-2</v>
      </c>
      <c r="GG177" s="198">
        <v>6067</v>
      </c>
      <c r="GH177" s="39">
        <v>0.1101228831248979</v>
      </c>
      <c r="GI177" s="198">
        <v>1548</v>
      </c>
      <c r="GJ177" s="39">
        <v>2.8097943477392771E-2</v>
      </c>
      <c r="GK177" s="207">
        <v>2.1096814399354815E-2</v>
      </c>
      <c r="GL177" s="121">
        <v>1.9263902635727116E-2</v>
      </c>
      <c r="GM177" s="121">
        <v>0.21050991605264122</v>
      </c>
      <c r="GN177" s="121">
        <v>0.43914732944756041</v>
      </c>
      <c r="GO177" s="121">
        <v>0.16835294548920415</v>
      </c>
      <c r="GP177" s="121">
        <v>0.12240184757505773</v>
      </c>
      <c r="GQ177" s="204">
        <v>1.9227244400454563E-2</v>
      </c>
      <c r="GR177" s="52">
        <v>0.31900000000000001</v>
      </c>
      <c r="GS177" s="52">
        <v>0.68100000000000005</v>
      </c>
      <c r="GT177" s="10">
        <v>0.311</v>
      </c>
      <c r="GU177" s="42">
        <v>0.68899999999999995</v>
      </c>
      <c r="GV177" s="207">
        <v>0.34499999999999997</v>
      </c>
      <c r="GW177" s="204">
        <v>0.65500000000000003</v>
      </c>
      <c r="GX177" s="207">
        <v>0.26890479716942317</v>
      </c>
      <c r="GY177" s="121">
        <v>0.25333012081368533</v>
      </c>
      <c r="GZ177" s="204">
        <v>0.32040974331487104</v>
      </c>
      <c r="HA177" s="42">
        <v>0.73199999999999998</v>
      </c>
      <c r="HB177" s="43">
        <v>0.19600000000000001</v>
      </c>
      <c r="HC177" s="43">
        <v>2.5000000000000001E-2</v>
      </c>
      <c r="HD177" s="43">
        <v>2.5781892114028638E-2</v>
      </c>
      <c r="HE177" s="43">
        <v>2.1000000000000001E-2</v>
      </c>
      <c r="HF177" s="285">
        <v>0.76664018862452876</v>
      </c>
      <c r="HG177" s="40">
        <v>0.1614530140837967</v>
      </c>
      <c r="HH177" s="40">
        <v>2.1157216527341732E-2</v>
      </c>
      <c r="HI177" s="40">
        <v>1.7500724994010917E-2</v>
      </c>
      <c r="HJ177" s="40">
        <v>3.3248855770321897E-2</v>
      </c>
      <c r="HK177" s="225">
        <v>0.77659408939555818</v>
      </c>
      <c r="HL177" s="228">
        <v>0.12290073960353931</v>
      </c>
      <c r="HM177" s="228">
        <v>1.8090723317739074E-2</v>
      </c>
      <c r="HN177" s="228">
        <v>1.9376990342624193E-2</v>
      </c>
      <c r="HO177" s="228">
        <v>6.3037457340539199E-2</v>
      </c>
      <c r="HP177" s="11">
        <v>0.16699999999999998</v>
      </c>
      <c r="HQ177" s="9">
        <v>0.37799999999999995</v>
      </c>
      <c r="HR177" s="9">
        <v>0.214</v>
      </c>
      <c r="HS177" s="9">
        <v>6.8000000000000005E-2</v>
      </c>
      <c r="HT177" s="174">
        <v>0.17300000000000001</v>
      </c>
      <c r="HU177" s="236">
        <v>35.1</v>
      </c>
      <c r="HV177" s="237">
        <v>35</v>
      </c>
      <c r="HW177" s="237">
        <v>33</v>
      </c>
      <c r="HX177" s="137">
        <v>3.2938051053016594E-2</v>
      </c>
      <c r="HY177" s="38">
        <v>0.21429946482886075</v>
      </c>
      <c r="HZ177" s="38">
        <v>0.36060524390713433</v>
      </c>
      <c r="IA177" s="216">
        <v>0.39215724021098836</v>
      </c>
      <c r="IB177" s="18">
        <v>20529</v>
      </c>
      <c r="IC177" s="32">
        <v>22694</v>
      </c>
      <c r="ID177" s="32">
        <v>24605</v>
      </c>
      <c r="IE177" s="32">
        <v>24374</v>
      </c>
      <c r="IF177" s="32">
        <v>23859</v>
      </c>
      <c r="IG177" s="32">
        <v>22878</v>
      </c>
      <c r="IH177" s="32">
        <v>23126</v>
      </c>
      <c r="II177" s="32">
        <v>23124</v>
      </c>
      <c r="IJ177" s="32">
        <v>22656</v>
      </c>
      <c r="IK177" s="32">
        <v>22544</v>
      </c>
      <c r="IL177" s="31">
        <v>21507</v>
      </c>
      <c r="IM177" s="18">
        <v>6196</v>
      </c>
      <c r="IN177" s="32">
        <v>7483</v>
      </c>
      <c r="IO177" s="32">
        <v>9362</v>
      </c>
      <c r="IP177" s="32">
        <v>9702</v>
      </c>
      <c r="IQ177" s="32">
        <v>9527</v>
      </c>
      <c r="IR177" s="32">
        <v>9275</v>
      </c>
      <c r="IS177" s="32">
        <v>8963</v>
      </c>
      <c r="IT177" s="32">
        <v>8619</v>
      </c>
      <c r="IU177" s="32">
        <v>8286</v>
      </c>
      <c r="IV177" s="32">
        <v>8482</v>
      </c>
      <c r="IW177" s="32">
        <v>8905</v>
      </c>
      <c r="IX177" s="18">
        <v>6741</v>
      </c>
      <c r="IY177" s="32">
        <v>7408</v>
      </c>
      <c r="IZ177" s="32">
        <v>7954</v>
      </c>
      <c r="JA177" s="32">
        <v>8713</v>
      </c>
      <c r="JB177" s="32">
        <v>9463</v>
      </c>
      <c r="JC177" s="32">
        <v>9624</v>
      </c>
      <c r="JD177" s="32">
        <v>9842</v>
      </c>
      <c r="JE177" s="32">
        <v>9684</v>
      </c>
      <c r="JF177" s="32">
        <v>9366</v>
      </c>
      <c r="JG177" s="32">
        <v>9139</v>
      </c>
      <c r="JH177" s="32">
        <v>9912</v>
      </c>
      <c r="JI177" s="18">
        <v>33466</v>
      </c>
      <c r="JJ177" s="32">
        <v>37585</v>
      </c>
      <c r="JK177" s="32">
        <v>41921</v>
      </c>
      <c r="JL177" s="32">
        <v>42789</v>
      </c>
      <c r="JM177" s="32">
        <v>42849</v>
      </c>
      <c r="JN177" s="32">
        <v>41777</v>
      </c>
      <c r="JO177" s="32">
        <v>41931</v>
      </c>
      <c r="JP177" s="32">
        <v>41427</v>
      </c>
      <c r="JQ177" s="32">
        <v>40308</v>
      </c>
      <c r="JR177" s="32">
        <v>40165</v>
      </c>
      <c r="JS177" s="31">
        <v>40324</v>
      </c>
      <c r="JT177" s="54">
        <v>0.65400000000000003</v>
      </c>
      <c r="JU177" s="54">
        <v>0.70899999999999996</v>
      </c>
      <c r="JV177" s="174">
        <v>0.74099999999999999</v>
      </c>
      <c r="JW177" s="11">
        <v>0.10299999999999999</v>
      </c>
      <c r="JX177" s="9">
        <v>0.14399999999999999</v>
      </c>
      <c r="JY177" s="174">
        <v>0.16800000000000001</v>
      </c>
      <c r="JZ177" s="181">
        <v>31</v>
      </c>
      <c r="KA177" s="11">
        <v>0.33100000000000002</v>
      </c>
      <c r="KB177" s="9">
        <v>0.15</v>
      </c>
      <c r="KC177" s="9">
        <v>0.13700000000000001</v>
      </c>
      <c r="KD177" s="9">
        <v>5.1999999999999998E-2</v>
      </c>
      <c r="KE177" s="9">
        <v>0.10199999999999999</v>
      </c>
      <c r="KF177" s="174">
        <v>0.155</v>
      </c>
    </row>
    <row r="178" spans="1:292" ht="16.5" customHeight="1" x14ac:dyDescent="0.35">
      <c r="A178" s="78" t="s">
        <v>153</v>
      </c>
      <c r="B178" s="46" t="s">
        <v>162</v>
      </c>
      <c r="C178" s="152">
        <v>11626</v>
      </c>
      <c r="D178" s="55">
        <v>11844</v>
      </c>
      <c r="E178" s="55">
        <v>11976</v>
      </c>
      <c r="F178" s="55">
        <v>11903</v>
      </c>
      <c r="G178" s="55">
        <v>11913</v>
      </c>
      <c r="H178" s="32">
        <v>12040</v>
      </c>
      <c r="I178" s="32">
        <v>12157</v>
      </c>
      <c r="J178" s="34">
        <v>12285</v>
      </c>
      <c r="K178" s="34">
        <v>12315</v>
      </c>
      <c r="L178" s="34">
        <v>12327</v>
      </c>
      <c r="M178" s="184">
        <v>12408</v>
      </c>
      <c r="N178" s="140">
        <f t="shared" si="79"/>
        <v>1.8751075176328919E-2</v>
      </c>
      <c r="O178" s="141">
        <f t="shared" si="80"/>
        <v>1.1144883485309016E-2</v>
      </c>
      <c r="P178" s="141">
        <f t="shared" si="81"/>
        <v>-6.0955243820975287E-3</v>
      </c>
      <c r="Q178" s="141">
        <f t="shared" si="82"/>
        <v>8.4012433840208352E-4</v>
      </c>
      <c r="R178" s="141">
        <f t="shared" si="83"/>
        <v>1.0660622848988499E-2</v>
      </c>
      <c r="S178" s="141">
        <f t="shared" si="72"/>
        <v>9.7176079734219278E-3</v>
      </c>
      <c r="T178" s="141">
        <f t="shared" si="69"/>
        <v>1.0528913383235996E-2</v>
      </c>
      <c r="U178" s="141">
        <f t="shared" si="86"/>
        <v>2.442002442002442E-3</v>
      </c>
      <c r="V178" s="141">
        <f t="shared" si="84"/>
        <v>9.7442143727162001E-4</v>
      </c>
      <c r="W178" s="186">
        <f t="shared" si="85"/>
        <v>6.5709418349963493E-3</v>
      </c>
      <c r="X178" s="2">
        <v>7.0000000000000007E-2</v>
      </c>
      <c r="Y178" s="2">
        <v>0.24</v>
      </c>
      <c r="Z178" s="2">
        <v>0.19</v>
      </c>
      <c r="AA178" s="2">
        <v>0.31</v>
      </c>
      <c r="AB178" s="2">
        <v>0.09</v>
      </c>
      <c r="AC178" s="3">
        <v>0.11</v>
      </c>
      <c r="AD178" s="77">
        <v>7.0000000000000007E-2</v>
      </c>
      <c r="AE178" s="2">
        <v>0.22</v>
      </c>
      <c r="AF178" s="2">
        <v>0.21</v>
      </c>
      <c r="AG178" s="2">
        <v>0.28000000000000003</v>
      </c>
      <c r="AH178" s="2">
        <v>0.11</v>
      </c>
      <c r="AI178" s="2">
        <v>0.11</v>
      </c>
      <c r="AJ178" s="10">
        <v>5.5955235811350916E-2</v>
      </c>
      <c r="AK178" s="40">
        <v>0.18145483613109512</v>
      </c>
      <c r="AL178" s="40">
        <v>0.22573940847322141</v>
      </c>
      <c r="AM178" s="40">
        <v>0.26626698641087132</v>
      </c>
      <c r="AN178" s="40">
        <v>0.11814548361310952</v>
      </c>
      <c r="AO178" s="175">
        <v>0.15243804956035173</v>
      </c>
      <c r="AP178" s="56">
        <v>4.5999999999999999E-2</v>
      </c>
      <c r="AQ178" s="38">
        <v>5.2999999999999999E-2</v>
      </c>
      <c r="AR178" s="216">
        <v>4.0287769784172658E-2</v>
      </c>
      <c r="AS178" s="56">
        <v>0.254</v>
      </c>
      <c r="AT178" s="38">
        <v>0.39100000000000001</v>
      </c>
      <c r="AU178" s="216">
        <v>0.4912869704236611</v>
      </c>
      <c r="AV178" s="56">
        <v>5.0000000000000001E-3</v>
      </c>
      <c r="AW178" s="38">
        <v>3.0000000000000001E-3</v>
      </c>
      <c r="AX178" s="216">
        <v>0</v>
      </c>
      <c r="AY178" s="56">
        <v>3.2000000000000001E-2</v>
      </c>
      <c r="AZ178" s="38">
        <v>2.7E-2</v>
      </c>
      <c r="BA178" s="216">
        <v>2.8936850519584334E-2</v>
      </c>
      <c r="BB178" s="39">
        <v>0.60799999999999998</v>
      </c>
      <c r="BC178" s="38">
        <v>0.46400000000000002</v>
      </c>
      <c r="BD178" s="216">
        <v>0.37346123101518786</v>
      </c>
      <c r="BE178" s="56">
        <v>5.5E-2</v>
      </c>
      <c r="BF178" s="57">
        <v>6.0999999999999999E-2</v>
      </c>
      <c r="BG178" s="218">
        <v>6.6027178257394084E-2</v>
      </c>
      <c r="BH178" s="192">
        <v>3550.2857142857142</v>
      </c>
      <c r="BI178" s="137">
        <v>7.0000000000000007E-2</v>
      </c>
      <c r="BJ178" s="38">
        <v>6.4000000000000001E-2</v>
      </c>
      <c r="BK178" s="38">
        <v>8.2000000000000003E-2</v>
      </c>
      <c r="BL178" s="38">
        <v>9.1999999999999998E-2</v>
      </c>
      <c r="BM178" s="152">
        <v>4221</v>
      </c>
      <c r="BN178" s="55">
        <v>4234</v>
      </c>
      <c r="BO178" s="55">
        <v>4221</v>
      </c>
      <c r="BP178" s="55">
        <v>4230</v>
      </c>
      <c r="BQ178" s="55">
        <v>4297</v>
      </c>
      <c r="BR178" s="32">
        <v>4403</v>
      </c>
      <c r="BS178" s="19">
        <v>4398</v>
      </c>
      <c r="BT178" s="32">
        <v>4411</v>
      </c>
      <c r="BU178" s="32">
        <v>4414</v>
      </c>
      <c r="BV178" s="32">
        <v>4442</v>
      </c>
      <c r="BW178" s="31">
        <v>4479</v>
      </c>
      <c r="BX178" s="98">
        <v>2.7050000000000001</v>
      </c>
      <c r="BY178" s="58">
        <v>2.75</v>
      </c>
      <c r="BZ178" s="58">
        <v>2.8</v>
      </c>
      <c r="CA178" s="58">
        <v>2.78</v>
      </c>
      <c r="CB178" s="58">
        <v>2.74</v>
      </c>
      <c r="CC178" s="49">
        <v>2.71</v>
      </c>
      <c r="CD178" s="7">
        <v>2.734</v>
      </c>
      <c r="CE178" s="49">
        <v>2.7480000000000002</v>
      </c>
      <c r="CF178" s="49">
        <v>2.7639999999999998</v>
      </c>
      <c r="CG178" s="49">
        <v>2.75</v>
      </c>
      <c r="CH178" s="189">
        <v>2.7490000000000001</v>
      </c>
      <c r="CI178" s="207">
        <v>0.23795318953648462</v>
      </c>
      <c r="CJ178" s="121">
        <v>0.31918311151904544</v>
      </c>
      <c r="CK178" s="121">
        <v>0.2010096374483708</v>
      </c>
      <c r="CL178" s="121">
        <v>0.13415009231132835</v>
      </c>
      <c r="CM178" s="121">
        <v>6.2489629645817502E-2</v>
      </c>
      <c r="CN178" s="121">
        <v>2.8365599805098049E-2</v>
      </c>
      <c r="CO178" s="121">
        <v>1.6848739733855225E-2</v>
      </c>
      <c r="CP178" s="207">
        <v>6.3790729692519504E-2</v>
      </c>
      <c r="CQ178" s="121">
        <v>6.2643414410279943E-2</v>
      </c>
      <c r="CR178" s="121">
        <v>6.1037173015144559E-2</v>
      </c>
      <c r="CS178" s="121">
        <v>0.12781092244148692</v>
      </c>
      <c r="CT178" s="121">
        <v>0.20949977053694355</v>
      </c>
      <c r="CU178" s="121">
        <v>0.14731528223955942</v>
      </c>
      <c r="CV178" s="121">
        <v>0.18104635153740248</v>
      </c>
      <c r="CW178" s="121">
        <v>0.11089770102569042</v>
      </c>
      <c r="CX178" s="121">
        <v>2.689344793266062E-2</v>
      </c>
      <c r="CY178" s="204">
        <v>9.0652071683125692E-3</v>
      </c>
      <c r="CZ178" s="129">
        <v>53649</v>
      </c>
      <c r="DA178" s="93">
        <v>62335</v>
      </c>
      <c r="DB178" s="222">
        <v>71788</v>
      </c>
      <c r="DC178" s="21">
        <v>14</v>
      </c>
      <c r="DD178" s="19">
        <v>1</v>
      </c>
      <c r="DE178" s="19">
        <v>21</v>
      </c>
      <c r="DF178" s="19">
        <v>197</v>
      </c>
      <c r="DG178" s="19">
        <v>1</v>
      </c>
      <c r="DH178" s="19">
        <v>1</v>
      </c>
      <c r="DI178" s="19">
        <v>23</v>
      </c>
      <c r="DJ178" s="19">
        <v>1</v>
      </c>
      <c r="DK178" s="19">
        <v>20</v>
      </c>
      <c r="DL178" s="19">
        <v>19</v>
      </c>
      <c r="DM178" s="20">
        <v>2</v>
      </c>
      <c r="DN178" s="21">
        <v>14</v>
      </c>
      <c r="DO178" s="19">
        <v>1</v>
      </c>
      <c r="DP178" s="19">
        <v>21</v>
      </c>
      <c r="DQ178" s="19">
        <v>71</v>
      </c>
      <c r="DR178" s="19">
        <v>1</v>
      </c>
      <c r="DS178" s="19">
        <v>1</v>
      </c>
      <c r="DT178" s="19">
        <v>18</v>
      </c>
      <c r="DU178" s="19">
        <v>1</v>
      </c>
      <c r="DV178" s="19">
        <v>20</v>
      </c>
      <c r="DW178" s="50">
        <v>19</v>
      </c>
      <c r="DX178" s="201">
        <v>2</v>
      </c>
      <c r="DY178" s="21">
        <v>0</v>
      </c>
      <c r="DZ178" s="19">
        <v>0</v>
      </c>
      <c r="EA178" s="19">
        <v>0</v>
      </c>
      <c r="EB178" s="19">
        <v>126</v>
      </c>
      <c r="EC178" s="19">
        <v>0</v>
      </c>
      <c r="ED178" s="19">
        <v>0</v>
      </c>
      <c r="EE178" s="19">
        <v>5</v>
      </c>
      <c r="EF178" s="19">
        <v>0</v>
      </c>
      <c r="EG178" s="19">
        <v>0</v>
      </c>
      <c r="EH178" s="19">
        <v>0</v>
      </c>
      <c r="EI178" s="20">
        <v>0</v>
      </c>
      <c r="EJ178" s="59">
        <v>139500</v>
      </c>
      <c r="EK178" s="51">
        <v>155000</v>
      </c>
      <c r="EL178" s="51">
        <v>176750</v>
      </c>
      <c r="EM178" s="51">
        <v>214000</v>
      </c>
      <c r="EN178" s="51">
        <v>291000</v>
      </c>
      <c r="EO178" s="51">
        <v>340000</v>
      </c>
      <c r="EP178" s="51">
        <v>374000</v>
      </c>
      <c r="EQ178" s="51">
        <v>352500</v>
      </c>
      <c r="ER178" s="60">
        <v>262000</v>
      </c>
      <c r="ES178" s="51">
        <v>195750</v>
      </c>
      <c r="ET178" s="51">
        <v>205000</v>
      </c>
      <c r="EU178" s="51">
        <v>200000</v>
      </c>
      <c r="EV178" s="51">
        <v>185000</v>
      </c>
      <c r="EW178" s="51">
        <v>230000</v>
      </c>
      <c r="EX178" s="51">
        <v>267250</v>
      </c>
      <c r="EY178" s="51">
        <v>290000</v>
      </c>
      <c r="EZ178" s="51">
        <v>310000</v>
      </c>
      <c r="FA178" s="51">
        <v>343000</v>
      </c>
      <c r="FB178" s="51">
        <v>370000</v>
      </c>
      <c r="FC178" s="51">
        <v>397000</v>
      </c>
      <c r="FD178" s="51">
        <v>424250</v>
      </c>
      <c r="FE178" s="240">
        <v>484250</v>
      </c>
      <c r="FF178" s="48">
        <v>0.1111111111111111</v>
      </c>
      <c r="FG178" s="61">
        <v>0.14032258064516129</v>
      </c>
      <c r="FH178" s="61">
        <v>0.21074964639321075</v>
      </c>
      <c r="FI178" s="9">
        <v>0.35981308411214963</v>
      </c>
      <c r="FJ178" s="9">
        <v>0.16838487972508598</v>
      </c>
      <c r="FK178" s="9">
        <v>0.10000000000000009</v>
      </c>
      <c r="FL178" s="9">
        <v>-5.7486631016042788E-2</v>
      </c>
      <c r="FM178" s="9">
        <v>-0.25673758865248231</v>
      </c>
      <c r="FN178" s="9">
        <v>-0.25286259541984735</v>
      </c>
      <c r="FO178" s="61">
        <v>4.7254150702426563E-2</v>
      </c>
      <c r="FP178" s="9">
        <v>-2.4390243902439025E-2</v>
      </c>
      <c r="FQ178" s="9">
        <f t="shared" si="78"/>
        <v>-7.4999999999999997E-2</v>
      </c>
      <c r="FR178" s="40">
        <v>0.2432432432432432</v>
      </c>
      <c r="FS178" s="40">
        <v>0.16195652173913044</v>
      </c>
      <c r="FT178" s="40">
        <v>8.5126286248830688E-2</v>
      </c>
      <c r="FU178" s="40">
        <v>6.8965517241379309E-2</v>
      </c>
      <c r="FV178" s="40">
        <v>0.1064516129032258</v>
      </c>
      <c r="FW178" s="40">
        <v>7.8717201166180764E-2</v>
      </c>
      <c r="FX178" s="40">
        <v>7.2999999999999995E-2</v>
      </c>
      <c r="FY178" s="40">
        <v>6.9000000000000006E-2</v>
      </c>
      <c r="FZ178" s="40">
        <v>0.14099999999999999</v>
      </c>
      <c r="GA178" s="194">
        <v>2935</v>
      </c>
      <c r="GB178" s="39">
        <v>0.62090120583879838</v>
      </c>
      <c r="GC178" s="198">
        <v>160</v>
      </c>
      <c r="GD178" s="39">
        <v>3.384810662153586E-2</v>
      </c>
      <c r="GE178" s="198">
        <v>471</v>
      </c>
      <c r="GF178" s="39">
        <v>9.9640363867146184E-2</v>
      </c>
      <c r="GG178" s="198">
        <v>869</v>
      </c>
      <c r="GH178" s="39">
        <v>0.18383752908821663</v>
      </c>
      <c r="GI178" s="198">
        <v>292</v>
      </c>
      <c r="GJ178" s="39">
        <v>6.1772794584302938E-2</v>
      </c>
      <c r="GK178" s="207">
        <v>9.8669114272602106E-3</v>
      </c>
      <c r="GL178" s="121">
        <v>0</v>
      </c>
      <c r="GM178" s="121">
        <v>6.9297843047269395E-2</v>
      </c>
      <c r="GN178" s="121">
        <v>0.3010555300596604</v>
      </c>
      <c r="GO178" s="121">
        <v>0.44515832950894907</v>
      </c>
      <c r="GP178" s="121">
        <v>0.15328132170720515</v>
      </c>
      <c r="GQ178" s="204">
        <v>2.1340064249655805E-2</v>
      </c>
      <c r="GR178" s="52">
        <v>0.34970000000000001</v>
      </c>
      <c r="GS178" s="52">
        <v>0.65029999999999999</v>
      </c>
      <c r="GT178" s="10">
        <v>0.36599999999999999</v>
      </c>
      <c r="GU178" s="42">
        <v>0.63400000000000001</v>
      </c>
      <c r="GV178" s="207">
        <v>0.38900000000000001</v>
      </c>
      <c r="GW178" s="204">
        <v>0.61099999999999999</v>
      </c>
      <c r="GX178" s="207">
        <v>0.23435671700005573</v>
      </c>
      <c r="GY178" s="121">
        <v>0.19093394077448747</v>
      </c>
      <c r="GZ178" s="204">
        <v>0.30491554237349439</v>
      </c>
      <c r="HA178" s="42">
        <v>0.81599999999999995</v>
      </c>
      <c r="HB178" s="43">
        <v>0.126</v>
      </c>
      <c r="HC178" s="43">
        <v>8.0000000000000002E-3</v>
      </c>
      <c r="HD178" s="43">
        <v>1.2955605458628434E-2</v>
      </c>
      <c r="HE178" s="43">
        <v>3.7000000000000005E-2</v>
      </c>
      <c r="HF178" s="285">
        <v>0.82565734382850442</v>
      </c>
      <c r="HG178" s="40">
        <v>0.11187405794674259</v>
      </c>
      <c r="HH178" s="40">
        <v>1.8924803215541786E-2</v>
      </c>
      <c r="HI178" s="40">
        <v>1.9092279350192597E-2</v>
      </c>
      <c r="HJ178" s="40">
        <v>2.445151565901859E-2</v>
      </c>
      <c r="HK178" s="225">
        <v>0.82153997701526837</v>
      </c>
      <c r="HL178" s="228">
        <v>0.10408799868658676</v>
      </c>
      <c r="HM178" s="228">
        <v>2.0193728451814153E-2</v>
      </c>
      <c r="HN178" s="228">
        <v>1.8716138565096043E-2</v>
      </c>
      <c r="HO178" s="228">
        <v>3.5462157281234606E-2</v>
      </c>
      <c r="HP178" s="11">
        <v>0.28999999999999998</v>
      </c>
      <c r="HQ178" s="9">
        <v>0.41199999999999998</v>
      </c>
      <c r="HR178" s="9">
        <v>0.152</v>
      </c>
      <c r="HS178" s="9">
        <v>7.5999999999999998E-2</v>
      </c>
      <c r="HT178" s="174">
        <v>7.0000000000000007E-2</v>
      </c>
      <c r="HU178" s="236">
        <v>24.9</v>
      </c>
      <c r="HV178" s="237">
        <v>26</v>
      </c>
      <c r="HW178" s="237">
        <v>24.5</v>
      </c>
      <c r="HX178" s="137">
        <v>4.4366197183098595E-2</v>
      </c>
      <c r="HY178" s="38">
        <v>0.32699530516431924</v>
      </c>
      <c r="HZ178" s="38">
        <v>0.32723004694835683</v>
      </c>
      <c r="IA178" s="216">
        <v>0.30140845070422534</v>
      </c>
      <c r="IB178" s="18">
        <v>1491</v>
      </c>
      <c r="IC178" s="32">
        <v>1494</v>
      </c>
      <c r="ID178" s="32">
        <v>1563</v>
      </c>
      <c r="IE178" s="32">
        <v>1466</v>
      </c>
      <c r="IF178" s="32">
        <v>1463</v>
      </c>
      <c r="IG178" s="32">
        <v>1458</v>
      </c>
      <c r="IH178" s="32">
        <v>1503</v>
      </c>
      <c r="II178" s="32">
        <v>1512</v>
      </c>
      <c r="IJ178" s="32">
        <v>1506</v>
      </c>
      <c r="IK178" s="32">
        <v>1519</v>
      </c>
      <c r="IL178" s="31">
        <v>1454</v>
      </c>
      <c r="IM178" s="18">
        <v>926</v>
      </c>
      <c r="IN178" s="32">
        <v>1052</v>
      </c>
      <c r="IO178" s="32">
        <v>1056</v>
      </c>
      <c r="IP178" s="32">
        <v>1048</v>
      </c>
      <c r="IQ178" s="32">
        <v>1040</v>
      </c>
      <c r="IR178" s="32">
        <v>969</v>
      </c>
      <c r="IS178" s="32">
        <v>946</v>
      </c>
      <c r="IT178" s="32">
        <v>1631</v>
      </c>
      <c r="IU178" s="32">
        <v>1518</v>
      </c>
      <c r="IV178" s="32">
        <v>1543</v>
      </c>
      <c r="IW178" s="32">
        <v>1482</v>
      </c>
      <c r="IX178" s="18">
        <v>0</v>
      </c>
      <c r="IY178" s="32">
        <v>0</v>
      </c>
      <c r="IZ178" s="32">
        <v>0</v>
      </c>
      <c r="JA178" s="32">
        <v>0</v>
      </c>
      <c r="JB178" s="32">
        <v>0</v>
      </c>
      <c r="JC178" s="32">
        <v>0</v>
      </c>
      <c r="JD178" s="32">
        <v>0</v>
      </c>
      <c r="JE178" s="32">
        <v>1582</v>
      </c>
      <c r="JF178" s="32">
        <v>1712</v>
      </c>
      <c r="JG178" s="32">
        <v>1556</v>
      </c>
      <c r="JH178" s="32">
        <v>1327</v>
      </c>
      <c r="JI178" s="18">
        <v>2417</v>
      </c>
      <c r="JJ178" s="32">
        <v>2546</v>
      </c>
      <c r="JK178" s="32">
        <v>2619</v>
      </c>
      <c r="JL178" s="32">
        <v>2514</v>
      </c>
      <c r="JM178" s="32">
        <v>2503</v>
      </c>
      <c r="JN178" s="32">
        <v>2427</v>
      </c>
      <c r="JO178" s="32">
        <v>2449</v>
      </c>
      <c r="JP178" s="32">
        <v>4725</v>
      </c>
      <c r="JQ178" s="32">
        <v>4736</v>
      </c>
      <c r="JR178" s="32">
        <v>4618</v>
      </c>
      <c r="JS178" s="31">
        <v>4263</v>
      </c>
      <c r="JT178" s="54">
        <v>0.879</v>
      </c>
      <c r="JU178" s="54">
        <v>0.871</v>
      </c>
      <c r="JV178" s="174">
        <v>0.9</v>
      </c>
      <c r="JW178" s="11">
        <v>0.24299999999999999</v>
      </c>
      <c r="JX178" s="9">
        <v>0.217</v>
      </c>
      <c r="JY178" s="174">
        <v>0.26400000000000001</v>
      </c>
      <c r="JZ178" s="181">
        <v>37.299999999999997</v>
      </c>
      <c r="KA178" s="11">
        <v>0.27100000000000002</v>
      </c>
      <c r="KB178" s="9">
        <v>0.16600000000000001</v>
      </c>
      <c r="KC178" s="9">
        <v>0.122</v>
      </c>
      <c r="KD178" s="9">
        <v>6.9000000000000006E-2</v>
      </c>
      <c r="KE178" s="9">
        <v>6.4000000000000001E-2</v>
      </c>
      <c r="KF178" s="174">
        <v>0.11899999999999999</v>
      </c>
    </row>
    <row r="179" spans="1:292" ht="16.5" customHeight="1" x14ac:dyDescent="0.35">
      <c r="A179" s="78" t="s">
        <v>153</v>
      </c>
      <c r="B179" s="46" t="s">
        <v>163</v>
      </c>
      <c r="C179" s="152">
        <v>62590</v>
      </c>
      <c r="D179" s="55">
        <v>65704</v>
      </c>
      <c r="E179" s="55">
        <v>70956</v>
      </c>
      <c r="F179" s="55">
        <v>80648</v>
      </c>
      <c r="G179" s="55">
        <v>88356</v>
      </c>
      <c r="H179" s="32">
        <v>90173</v>
      </c>
      <c r="I179" s="32">
        <v>91033</v>
      </c>
      <c r="J179" s="34">
        <v>91506</v>
      </c>
      <c r="K179" s="34">
        <v>93226</v>
      </c>
      <c r="L179" s="34">
        <v>94346</v>
      </c>
      <c r="M179" s="184">
        <v>95834</v>
      </c>
      <c r="N179" s="140">
        <f t="shared" si="79"/>
        <v>4.9752356606486657E-2</v>
      </c>
      <c r="O179" s="141">
        <f t="shared" si="80"/>
        <v>7.9934250578351393E-2</v>
      </c>
      <c r="P179" s="141">
        <f t="shared" si="81"/>
        <v>0.13659169062517618</v>
      </c>
      <c r="Q179" s="141">
        <f t="shared" si="82"/>
        <v>9.5575835730582287E-2</v>
      </c>
      <c r="R179" s="141">
        <f t="shared" si="83"/>
        <v>2.0564534383629859E-2</v>
      </c>
      <c r="S179" s="141">
        <f t="shared" si="72"/>
        <v>9.5372228937708626E-3</v>
      </c>
      <c r="T179" s="141">
        <f t="shared" si="69"/>
        <v>5.1959179638153196E-3</v>
      </c>
      <c r="U179" s="141">
        <f t="shared" si="86"/>
        <v>1.8796581644919458E-2</v>
      </c>
      <c r="V179" s="141">
        <f t="shared" si="84"/>
        <v>1.2013815888271513E-2</v>
      </c>
      <c r="W179" s="186">
        <f t="shared" si="85"/>
        <v>1.5771733830793038E-2</v>
      </c>
      <c r="X179" s="2">
        <v>0.08</v>
      </c>
      <c r="Y179" s="2">
        <v>0.3</v>
      </c>
      <c r="Z179" s="2">
        <v>0.16</v>
      </c>
      <c r="AA179" s="2">
        <v>0.28000000000000003</v>
      </c>
      <c r="AB179" s="2">
        <v>7.0000000000000007E-2</v>
      </c>
      <c r="AC179" s="3">
        <v>0.11</v>
      </c>
      <c r="AD179" s="77">
        <v>0.08</v>
      </c>
      <c r="AE179" s="2">
        <v>0.27</v>
      </c>
      <c r="AF179" s="2">
        <v>0.21</v>
      </c>
      <c r="AG179" s="2">
        <v>0.25</v>
      </c>
      <c r="AH179" s="2">
        <v>0.09</v>
      </c>
      <c r="AI179" s="2">
        <v>0.1</v>
      </c>
      <c r="AJ179" s="10">
        <v>7.6876532594503361E-2</v>
      </c>
      <c r="AK179" s="40">
        <v>0.2574758765644406</v>
      </c>
      <c r="AL179" s="40">
        <v>0.20961115888029044</v>
      </c>
      <c r="AM179" s="40">
        <v>0.24221096992664778</v>
      </c>
      <c r="AN179" s="40">
        <v>0.11155695678481577</v>
      </c>
      <c r="AO179" s="175">
        <v>0.10226850524930203</v>
      </c>
      <c r="AP179" s="56">
        <v>3.7999999999999999E-2</v>
      </c>
      <c r="AQ179" s="38">
        <v>5.3999999999999999E-2</v>
      </c>
      <c r="AR179" s="216">
        <v>3.9160111673725892E-2</v>
      </c>
      <c r="AS179" s="56">
        <v>0.29399999999999998</v>
      </c>
      <c r="AT179" s="38">
        <v>0.48899999999999999</v>
      </c>
      <c r="AU179" s="216">
        <v>0.58132968164495824</v>
      </c>
      <c r="AV179" s="56">
        <v>7.2189216455554308E-3</v>
      </c>
      <c r="AW179" s="38">
        <v>5.0000000000000001E-3</v>
      </c>
      <c r="AX179" s="216">
        <v>9.6599895969342806E-3</v>
      </c>
      <c r="AY179" s="56">
        <v>2.5999999999999999E-2</v>
      </c>
      <c r="AZ179" s="38">
        <v>2.3E-2</v>
      </c>
      <c r="BA179" s="216">
        <v>1.7993057545938027E-2</v>
      </c>
      <c r="BB179" s="39">
        <v>0.624</v>
      </c>
      <c r="BC179" s="38">
        <v>0.41099999999999998</v>
      </c>
      <c r="BD179" s="216">
        <v>0.33093425899387491</v>
      </c>
      <c r="BE179" s="56">
        <v>0.01</v>
      </c>
      <c r="BF179" s="57">
        <v>1.9E-2</v>
      </c>
      <c r="BG179" s="218">
        <v>2.0922900544568645E-2</v>
      </c>
      <c r="BH179" s="192">
        <v>1318.6456908344735</v>
      </c>
      <c r="BI179" s="137">
        <v>0.14099999999999999</v>
      </c>
      <c r="BJ179" s="38">
        <v>0.108</v>
      </c>
      <c r="BK179" s="38">
        <v>0.11799999999999999</v>
      </c>
      <c r="BL179" s="38">
        <v>0.11799999999999999</v>
      </c>
      <c r="BM179" s="152">
        <v>19970</v>
      </c>
      <c r="BN179" s="55">
        <v>20282</v>
      </c>
      <c r="BO179" s="55">
        <v>21208</v>
      </c>
      <c r="BP179" s="55">
        <v>23946</v>
      </c>
      <c r="BQ179" s="55">
        <v>26256</v>
      </c>
      <c r="BR179" s="32">
        <v>26431</v>
      </c>
      <c r="BS179" s="19">
        <v>26503</v>
      </c>
      <c r="BT179" s="32">
        <v>26614</v>
      </c>
      <c r="BU179" s="32">
        <v>26770</v>
      </c>
      <c r="BV179" s="32">
        <v>27248</v>
      </c>
      <c r="BW179" s="31">
        <v>27845</v>
      </c>
      <c r="BX179" s="98">
        <v>3.1179999999999999</v>
      </c>
      <c r="BY179" s="58">
        <v>3.23</v>
      </c>
      <c r="BZ179" s="58">
        <v>3.34</v>
      </c>
      <c r="CA179" s="58">
        <v>3.36</v>
      </c>
      <c r="CB179" s="58">
        <v>3.36</v>
      </c>
      <c r="CC179" s="49">
        <v>3.41</v>
      </c>
      <c r="CD179" s="7">
        <v>3.4420000000000002</v>
      </c>
      <c r="CE179" s="49">
        <v>3.46</v>
      </c>
      <c r="CF179" s="49">
        <v>3.4809999999999999</v>
      </c>
      <c r="CG179" s="49">
        <v>3.4609999999999999</v>
      </c>
      <c r="CH179" s="189">
        <v>3.4609999999999999</v>
      </c>
      <c r="CI179" s="207">
        <v>0.15670581195302566</v>
      </c>
      <c r="CJ179" s="121">
        <v>0.26389408332710002</v>
      </c>
      <c r="CK179" s="121">
        <v>0.1716657940010472</v>
      </c>
      <c r="CL179" s="121">
        <v>0.15453233887533635</v>
      </c>
      <c r="CM179" s="121">
        <v>0.11493092273312611</v>
      </c>
      <c r="CN179" s="121">
        <v>6.7248947816535745E-2</v>
      </c>
      <c r="CO179" s="121">
        <v>7.1022101293828951E-2</v>
      </c>
      <c r="CP179" s="207">
        <v>0.11272346473184232</v>
      </c>
      <c r="CQ179" s="121">
        <v>0.1115266661680006</v>
      </c>
      <c r="CR179" s="121">
        <v>0.10206447752262697</v>
      </c>
      <c r="CS179" s="121">
        <v>0.13785623457251853</v>
      </c>
      <c r="CT179" s="121">
        <v>0.19575136509836188</v>
      </c>
      <c r="CU179" s="121">
        <v>0.14559802528236965</v>
      </c>
      <c r="CV179" s="121">
        <v>0.13710823547011744</v>
      </c>
      <c r="CW179" s="121">
        <v>4.492615036877521E-2</v>
      </c>
      <c r="CX179" s="121">
        <v>9.8223633104402939E-3</v>
      </c>
      <c r="CY179" s="204">
        <v>2.6230174749471238E-3</v>
      </c>
      <c r="CZ179" s="129">
        <v>40374</v>
      </c>
      <c r="DA179" s="93">
        <v>48386</v>
      </c>
      <c r="DB179" s="222">
        <v>53561</v>
      </c>
      <c r="DC179" s="21">
        <v>210</v>
      </c>
      <c r="DD179" s="19">
        <v>469</v>
      </c>
      <c r="DE179" s="19">
        <v>1607</v>
      </c>
      <c r="DF179" s="19">
        <v>1220</v>
      </c>
      <c r="DG179" s="19">
        <v>304</v>
      </c>
      <c r="DH179" s="19">
        <v>69</v>
      </c>
      <c r="DI179" s="19">
        <v>0</v>
      </c>
      <c r="DJ179" s="19">
        <v>79</v>
      </c>
      <c r="DK179" s="19">
        <v>263</v>
      </c>
      <c r="DL179" s="19">
        <v>343</v>
      </c>
      <c r="DM179" s="20">
        <v>443</v>
      </c>
      <c r="DN179" s="21">
        <v>210</v>
      </c>
      <c r="DO179" s="19">
        <v>469</v>
      </c>
      <c r="DP179" s="19">
        <v>1478</v>
      </c>
      <c r="DQ179" s="19">
        <v>1061</v>
      </c>
      <c r="DR179" s="19">
        <v>188</v>
      </c>
      <c r="DS179" s="19">
        <v>2</v>
      </c>
      <c r="DT179" s="19">
        <v>0</v>
      </c>
      <c r="DU179" s="19">
        <v>79</v>
      </c>
      <c r="DV179" s="19">
        <v>165</v>
      </c>
      <c r="DW179" s="50">
        <v>219</v>
      </c>
      <c r="DX179" s="201">
        <v>165</v>
      </c>
      <c r="DY179" s="21">
        <v>0</v>
      </c>
      <c r="DZ179" s="19">
        <v>0</v>
      </c>
      <c r="EA179" s="19">
        <v>129</v>
      </c>
      <c r="EB179" s="19">
        <v>159</v>
      </c>
      <c r="EC179" s="19">
        <v>116</v>
      </c>
      <c r="ED179" s="19">
        <v>67</v>
      </c>
      <c r="EE179" s="19">
        <v>0</v>
      </c>
      <c r="EF179" s="19">
        <v>0</v>
      </c>
      <c r="EG179" s="19">
        <v>98</v>
      </c>
      <c r="EH179" s="19">
        <v>124</v>
      </c>
      <c r="EI179" s="20">
        <v>278</v>
      </c>
      <c r="EJ179" s="59">
        <v>85000</v>
      </c>
      <c r="EK179" s="51">
        <v>98000</v>
      </c>
      <c r="EL179" s="51">
        <v>114000</v>
      </c>
      <c r="EM179" s="51">
        <v>135000</v>
      </c>
      <c r="EN179" s="51">
        <v>195000</v>
      </c>
      <c r="EO179" s="51">
        <v>291000</v>
      </c>
      <c r="EP179" s="51">
        <v>340000</v>
      </c>
      <c r="EQ179" s="51">
        <v>304500</v>
      </c>
      <c r="ER179" s="60">
        <v>176000</v>
      </c>
      <c r="ES179" s="51">
        <v>115000</v>
      </c>
      <c r="ET179" s="51">
        <v>121500</v>
      </c>
      <c r="EU179" s="51">
        <v>112000</v>
      </c>
      <c r="EV179" s="51">
        <v>123000</v>
      </c>
      <c r="EW179" s="51">
        <v>145000</v>
      </c>
      <c r="EX179" s="51">
        <v>175000</v>
      </c>
      <c r="EY179" s="51">
        <v>195000</v>
      </c>
      <c r="EZ179" s="51">
        <v>215000</v>
      </c>
      <c r="FA179" s="51">
        <v>237000</v>
      </c>
      <c r="FB179" s="51">
        <v>255000</v>
      </c>
      <c r="FC179" s="51">
        <v>274500</v>
      </c>
      <c r="FD179" s="51">
        <v>308500</v>
      </c>
      <c r="FE179" s="240">
        <v>388500</v>
      </c>
      <c r="FF179" s="48">
        <v>0.15294117647058825</v>
      </c>
      <c r="FG179" s="61">
        <v>0.16326530612244897</v>
      </c>
      <c r="FH179" s="61">
        <v>0.18421052631578946</v>
      </c>
      <c r="FI179" s="9">
        <v>0.44444444444444442</v>
      </c>
      <c r="FJ179" s="9">
        <v>0.49230769230769234</v>
      </c>
      <c r="FK179" s="9">
        <v>0.16838487972508598</v>
      </c>
      <c r="FL179" s="9">
        <v>-0.10441176470588232</v>
      </c>
      <c r="FM179" s="9">
        <v>-0.42200328407224963</v>
      </c>
      <c r="FN179" s="9">
        <v>-0.34659090909090906</v>
      </c>
      <c r="FO179" s="61">
        <v>5.6521739130434782E-2</v>
      </c>
      <c r="FP179" s="9">
        <v>-7.8189300411522639E-2</v>
      </c>
      <c r="FQ179" s="9">
        <f t="shared" si="78"/>
        <v>9.8214285714285712E-2</v>
      </c>
      <c r="FR179" s="40">
        <v>0.23931623931623935</v>
      </c>
      <c r="FS179" s="40">
        <v>0.20689655172413793</v>
      </c>
      <c r="FT179" s="40">
        <v>0.11428571428571428</v>
      </c>
      <c r="FU179" s="40">
        <v>0.10256410256410256</v>
      </c>
      <c r="FV179" s="40">
        <v>0.10232558139534884</v>
      </c>
      <c r="FW179" s="40">
        <v>7.5999999999999998E-2</v>
      </c>
      <c r="FX179" s="40">
        <v>7.5999999999999998E-2</v>
      </c>
      <c r="FY179" s="40">
        <v>0.124</v>
      </c>
      <c r="FZ179" s="175">
        <v>0.25900000000000001</v>
      </c>
      <c r="GA179" s="194">
        <v>24298</v>
      </c>
      <c r="GB179" s="39">
        <v>0.80585035818519501</v>
      </c>
      <c r="GC179" s="198">
        <v>706</v>
      </c>
      <c r="GD179" s="39">
        <v>2.3414698859113823E-2</v>
      </c>
      <c r="GE179" s="198">
        <v>1706</v>
      </c>
      <c r="GF179" s="39">
        <v>5.6579994693552668E-2</v>
      </c>
      <c r="GG179" s="198">
        <v>1914</v>
      </c>
      <c r="GH179" s="39">
        <v>6.347837622711594E-2</v>
      </c>
      <c r="GI179" s="198">
        <v>1528</v>
      </c>
      <c r="GJ179" s="39">
        <v>5.067657203502255E-2</v>
      </c>
      <c r="GK179" s="207">
        <v>7.629590844490987E-3</v>
      </c>
      <c r="GL179" s="121">
        <v>6.4701922357693169E-3</v>
      </c>
      <c r="GM179" s="121">
        <v>0.21138454633854439</v>
      </c>
      <c r="GN179" s="121">
        <v>0.44614406462712247</v>
      </c>
      <c r="GO179" s="121">
        <v>0.28233226120128657</v>
      </c>
      <c r="GP179" s="121">
        <v>4.3608347669982797E-2</v>
      </c>
      <c r="GQ179" s="204">
        <v>2.4309970828035004E-3</v>
      </c>
      <c r="GR179" s="52">
        <v>0.27700000000000002</v>
      </c>
      <c r="GS179" s="52">
        <v>0.72299999999999998</v>
      </c>
      <c r="GT179" s="10">
        <v>0.33100000000000002</v>
      </c>
      <c r="GU179" s="42">
        <v>0.66900000000000004</v>
      </c>
      <c r="GV179" s="207">
        <v>0.38600000000000001</v>
      </c>
      <c r="GW179" s="204">
        <v>0.61399999999999999</v>
      </c>
      <c r="GX179" s="207">
        <v>0.26952446742965963</v>
      </c>
      <c r="GY179" s="121">
        <v>0.22437029463704805</v>
      </c>
      <c r="GZ179" s="204">
        <v>0.38395644864302297</v>
      </c>
      <c r="HA179" s="42">
        <v>0.74900000000000011</v>
      </c>
      <c r="HB179" s="43">
        <v>0.17800000000000002</v>
      </c>
      <c r="HC179" s="43">
        <v>6.9999999999999993E-3</v>
      </c>
      <c r="HD179" s="43">
        <v>2.4590163934426229E-2</v>
      </c>
      <c r="HE179" s="43">
        <v>4.0999999999999995E-2</v>
      </c>
      <c r="HF179" s="285">
        <v>0.64364842454394688</v>
      </c>
      <c r="HG179" s="40">
        <v>0.26938640132669983</v>
      </c>
      <c r="HH179" s="40">
        <v>8.3913764510779431E-3</v>
      </c>
      <c r="HI179" s="40">
        <v>2.2421227197346599E-2</v>
      </c>
      <c r="HJ179" s="40">
        <v>5.6152570480928692E-2</v>
      </c>
      <c r="HK179" s="225">
        <v>0.8076968341767683</v>
      </c>
      <c r="HL179" s="228">
        <v>0.10421325173590679</v>
      </c>
      <c r="HM179" s="228">
        <v>3.7366129222078381E-3</v>
      </c>
      <c r="HN179" s="228">
        <v>1.7417912204307402E-2</v>
      </c>
      <c r="HO179" s="228">
        <v>6.6935388960809694E-2</v>
      </c>
      <c r="HP179" s="11">
        <v>0.20899999999999999</v>
      </c>
      <c r="HQ179" s="9">
        <v>0.249</v>
      </c>
      <c r="HR179" s="9">
        <v>0.17100000000000001</v>
      </c>
      <c r="HS179" s="9">
        <v>0.158</v>
      </c>
      <c r="HT179" s="174">
        <v>0.21299999999999999</v>
      </c>
      <c r="HU179" s="236">
        <v>39.1</v>
      </c>
      <c r="HV179" s="237">
        <v>37</v>
      </c>
      <c r="HW179" s="237">
        <v>37.200000000000003</v>
      </c>
      <c r="HX179" s="137">
        <v>4.147164889127599E-2</v>
      </c>
      <c r="HY179" s="38">
        <v>0.26540320724315197</v>
      </c>
      <c r="HZ179" s="38">
        <v>0.36373053019258805</v>
      </c>
      <c r="IA179" s="216">
        <v>0.32939461367298395</v>
      </c>
      <c r="IB179" s="18">
        <v>8077</v>
      </c>
      <c r="IC179" s="32">
        <v>8037</v>
      </c>
      <c r="ID179" s="32">
        <v>8561</v>
      </c>
      <c r="IE179" s="32">
        <v>9970</v>
      </c>
      <c r="IF179" s="32">
        <v>10921</v>
      </c>
      <c r="IG179" s="32">
        <v>10660</v>
      </c>
      <c r="IH179" s="32">
        <v>10950</v>
      </c>
      <c r="II179" s="32">
        <v>11129</v>
      </c>
      <c r="IJ179" s="32">
        <v>11552</v>
      </c>
      <c r="IK179" s="32">
        <v>11764</v>
      </c>
      <c r="IL179" s="31">
        <v>11892</v>
      </c>
      <c r="IM179" s="18">
        <v>3638</v>
      </c>
      <c r="IN179" s="32">
        <v>3821</v>
      </c>
      <c r="IO179" s="32">
        <v>4470</v>
      </c>
      <c r="IP179" s="32">
        <v>5304</v>
      </c>
      <c r="IQ179" s="32">
        <v>5769</v>
      </c>
      <c r="IR179" s="32">
        <v>5328</v>
      </c>
      <c r="IS179" s="32">
        <v>5450</v>
      </c>
      <c r="IT179" s="32">
        <v>5273</v>
      </c>
      <c r="IU179" s="32">
        <v>5297</v>
      </c>
      <c r="IV179" s="32">
        <v>5915</v>
      </c>
      <c r="IW179" s="32">
        <v>6458</v>
      </c>
      <c r="IX179" s="18">
        <v>3201</v>
      </c>
      <c r="IY179" s="32">
        <v>3384</v>
      </c>
      <c r="IZ179" s="32">
        <v>3621</v>
      </c>
      <c r="JA179" s="32">
        <v>4651</v>
      </c>
      <c r="JB179" s="32">
        <v>5252</v>
      </c>
      <c r="JC179" s="32">
        <v>4906</v>
      </c>
      <c r="JD179" s="32">
        <v>4856</v>
      </c>
      <c r="JE179" s="32">
        <v>5477</v>
      </c>
      <c r="JF179" s="32">
        <v>5265</v>
      </c>
      <c r="JG179" s="32">
        <v>5448</v>
      </c>
      <c r="JH179" s="32">
        <v>5915</v>
      </c>
      <c r="JI179" s="18">
        <v>14916</v>
      </c>
      <c r="JJ179" s="32">
        <v>15242</v>
      </c>
      <c r="JK179" s="32">
        <v>16652</v>
      </c>
      <c r="JL179" s="32">
        <v>19925</v>
      </c>
      <c r="JM179" s="32">
        <v>21942</v>
      </c>
      <c r="JN179" s="32">
        <v>20894</v>
      </c>
      <c r="JO179" s="32">
        <v>21256</v>
      </c>
      <c r="JP179" s="32">
        <v>21879</v>
      </c>
      <c r="JQ179" s="32">
        <v>22114</v>
      </c>
      <c r="JR179" s="32">
        <v>23127</v>
      </c>
      <c r="JS179" s="31">
        <v>24265</v>
      </c>
      <c r="JT179" s="54">
        <v>0.72599999999999998</v>
      </c>
      <c r="JU179" s="54">
        <v>0.75700000000000001</v>
      </c>
      <c r="JV179" s="174">
        <v>0.76400000000000001</v>
      </c>
      <c r="JW179" s="11">
        <v>0.08</v>
      </c>
      <c r="JX179" s="9">
        <v>9.5000000000000001E-2</v>
      </c>
      <c r="JY179" s="174">
        <v>0.1</v>
      </c>
      <c r="JZ179" s="181">
        <v>31.2</v>
      </c>
      <c r="KA179" s="11">
        <v>0.311</v>
      </c>
      <c r="KB179" s="9">
        <v>0.16</v>
      </c>
      <c r="KC179" s="9">
        <v>0.14000000000000001</v>
      </c>
      <c r="KD179" s="9">
        <v>6.7000000000000004E-2</v>
      </c>
      <c r="KE179" s="9">
        <v>0.10100000000000001</v>
      </c>
      <c r="KF179" s="174">
        <v>0.14099999999999999</v>
      </c>
    </row>
    <row r="180" spans="1:292" ht="16.5" customHeight="1" x14ac:dyDescent="0.35">
      <c r="A180" s="78" t="s">
        <v>153</v>
      </c>
      <c r="B180" s="46" t="s">
        <v>164</v>
      </c>
      <c r="C180" s="152">
        <v>44625</v>
      </c>
      <c r="D180" s="55">
        <v>46098</v>
      </c>
      <c r="E180" s="55">
        <v>49483</v>
      </c>
      <c r="F180" s="55">
        <v>51457</v>
      </c>
      <c r="G180" s="55">
        <v>52516</v>
      </c>
      <c r="H180" s="32">
        <v>53104</v>
      </c>
      <c r="I180" s="32">
        <v>53664</v>
      </c>
      <c r="J180" s="34">
        <v>54033</v>
      </c>
      <c r="K180" s="34">
        <v>53645</v>
      </c>
      <c r="L180" s="34">
        <v>54939</v>
      </c>
      <c r="M180" s="184">
        <v>55211</v>
      </c>
      <c r="N180" s="140">
        <f t="shared" si="79"/>
        <v>3.3008403361344536E-2</v>
      </c>
      <c r="O180" s="141">
        <f t="shared" si="80"/>
        <v>7.3430517592954145E-2</v>
      </c>
      <c r="P180" s="141">
        <f t="shared" si="81"/>
        <v>3.9892488329325224E-2</v>
      </c>
      <c r="Q180" s="141">
        <f t="shared" si="82"/>
        <v>2.0580290339506771E-2</v>
      </c>
      <c r="R180" s="141">
        <f t="shared" si="83"/>
        <v>1.1196587706603702E-2</v>
      </c>
      <c r="S180" s="141">
        <f t="shared" si="72"/>
        <v>1.0545344983428743E-2</v>
      </c>
      <c r="T180" s="141">
        <f t="shared" si="69"/>
        <v>6.876118067978533E-3</v>
      </c>
      <c r="U180" s="141">
        <f t="shared" si="86"/>
        <v>-7.180796920400496E-3</v>
      </c>
      <c r="V180" s="141">
        <f t="shared" si="84"/>
        <v>2.4121539752073817E-2</v>
      </c>
      <c r="W180" s="186">
        <f t="shared" si="85"/>
        <v>4.9509455942044816E-3</v>
      </c>
      <c r="X180" s="2">
        <v>0.09</v>
      </c>
      <c r="Y180" s="2">
        <v>0.3</v>
      </c>
      <c r="Z180" s="2">
        <v>0.19</v>
      </c>
      <c r="AA180" s="2">
        <v>0.28000000000000003</v>
      </c>
      <c r="AB180" s="2">
        <v>7.0000000000000007E-2</v>
      </c>
      <c r="AC180" s="3">
        <v>0.06</v>
      </c>
      <c r="AD180" s="77">
        <v>0.09</v>
      </c>
      <c r="AE180" s="2">
        <v>0.27</v>
      </c>
      <c r="AF180" s="2">
        <v>0.21</v>
      </c>
      <c r="AG180" s="2">
        <v>0.27</v>
      </c>
      <c r="AH180" s="2">
        <v>0.09</v>
      </c>
      <c r="AI180" s="2">
        <v>7.0000000000000007E-2</v>
      </c>
      <c r="AJ180" s="10">
        <v>8.0764409889371294E-2</v>
      </c>
      <c r="AK180" s="40">
        <v>0.25689839960762229</v>
      </c>
      <c r="AL180" s="40">
        <v>0.21475412814038403</v>
      </c>
      <c r="AM180" s="40">
        <v>0.24064015695107996</v>
      </c>
      <c r="AN180" s="40">
        <v>0.1097385965230976</v>
      </c>
      <c r="AO180" s="175">
        <v>9.7204308888444835E-2</v>
      </c>
      <c r="AP180" s="56">
        <v>0.11700000000000001</v>
      </c>
      <c r="AQ180" s="38">
        <v>0.105</v>
      </c>
      <c r="AR180" s="216">
        <v>8.1145888208686803E-2</v>
      </c>
      <c r="AS180" s="56">
        <v>0.36599999999999999</v>
      </c>
      <c r="AT180" s="38">
        <v>0.48099999999999998</v>
      </c>
      <c r="AU180" s="216">
        <v>0.54511435266762343</v>
      </c>
      <c r="AV180" s="56">
        <v>7.0000000000000001E-3</v>
      </c>
      <c r="AW180" s="38">
        <v>4.0000000000000001E-3</v>
      </c>
      <c r="AX180" s="216">
        <v>3.5786299478646295E-3</v>
      </c>
      <c r="AY180" s="56">
        <v>3.3000000000000002E-2</v>
      </c>
      <c r="AZ180" s="38">
        <v>0.03</v>
      </c>
      <c r="BA180" s="216">
        <v>4.2380424712528841E-2</v>
      </c>
      <c r="BB180" s="39">
        <v>0.41699999999999998</v>
      </c>
      <c r="BC180" s="38">
        <v>0.308</v>
      </c>
      <c r="BD180" s="216">
        <v>0.25589928972370068</v>
      </c>
      <c r="BE180" s="56">
        <v>5.8999999999999997E-2</v>
      </c>
      <c r="BF180" s="57">
        <v>7.1999999999999995E-2</v>
      </c>
      <c r="BG180" s="218">
        <v>7.1881414739595639E-2</v>
      </c>
      <c r="BH180" s="192">
        <v>2948.9872068230275</v>
      </c>
      <c r="BI180" s="137">
        <v>0.192</v>
      </c>
      <c r="BJ180" s="38">
        <v>0.17299999999999999</v>
      </c>
      <c r="BK180" s="38">
        <v>0.186</v>
      </c>
      <c r="BL180" s="38">
        <v>0.15</v>
      </c>
      <c r="BM180" s="152">
        <v>13482</v>
      </c>
      <c r="BN180" s="55">
        <v>13625</v>
      </c>
      <c r="BO180" s="55">
        <v>14326</v>
      </c>
      <c r="BP180" s="55">
        <v>14918</v>
      </c>
      <c r="BQ180" s="55">
        <v>15348</v>
      </c>
      <c r="BR180" s="32">
        <v>15471</v>
      </c>
      <c r="BS180" s="19">
        <v>15416</v>
      </c>
      <c r="BT180" s="32">
        <v>15327</v>
      </c>
      <c r="BU180" s="32">
        <v>15311</v>
      </c>
      <c r="BV180" s="32">
        <v>15772</v>
      </c>
      <c r="BW180" s="31">
        <v>15886</v>
      </c>
      <c r="BX180" s="98">
        <v>3.2919999999999998</v>
      </c>
      <c r="BY180" s="58">
        <v>3.37</v>
      </c>
      <c r="BZ180" s="58">
        <v>3.44</v>
      </c>
      <c r="CA180" s="58">
        <v>3.44</v>
      </c>
      <c r="CB180" s="58">
        <v>3.41</v>
      </c>
      <c r="CC180" s="49">
        <v>3.42</v>
      </c>
      <c r="CD180" s="7">
        <v>3.4529999999999998</v>
      </c>
      <c r="CE180" s="49">
        <v>3.4710000000000001</v>
      </c>
      <c r="CF180" s="49">
        <v>3.492</v>
      </c>
      <c r="CG180" s="49">
        <v>3.472</v>
      </c>
      <c r="CH180" s="189">
        <v>3.472</v>
      </c>
      <c r="CI180" s="207">
        <v>0.17108687569711239</v>
      </c>
      <c r="CJ180" s="121">
        <v>0.2564134341306234</v>
      </c>
      <c r="CK180" s="121">
        <v>0.1914115751642087</v>
      </c>
      <c r="CL180" s="121">
        <v>0.15993623899233267</v>
      </c>
      <c r="CM180" s="121">
        <v>0.10708581571603014</v>
      </c>
      <c r="CN180" s="121">
        <v>5.6783735700429841E-2</v>
      </c>
      <c r="CO180" s="121">
        <v>5.7282324599262871E-2</v>
      </c>
      <c r="CP180" s="207">
        <v>9.8029495600446145E-2</v>
      </c>
      <c r="CQ180" s="121">
        <v>0.11091832940884867</v>
      </c>
      <c r="CR180" s="121">
        <v>7.2499690172264222E-2</v>
      </c>
      <c r="CS180" s="121">
        <v>8.8796629074234731E-2</v>
      </c>
      <c r="CT180" s="121">
        <v>0.18812740116495227</v>
      </c>
      <c r="CU180" s="121">
        <v>0.11327302020076838</v>
      </c>
      <c r="CV180" s="121">
        <v>0.17523856735654975</v>
      </c>
      <c r="CW180" s="121">
        <v>0.11149634780800599</v>
      </c>
      <c r="CX180" s="121">
        <v>3.5251862179039702E-2</v>
      </c>
      <c r="CY180" s="204">
        <v>6.3686570348901253E-3</v>
      </c>
      <c r="CZ180" s="129">
        <v>41355</v>
      </c>
      <c r="DA180" s="93">
        <v>59549</v>
      </c>
      <c r="DB180" s="222">
        <v>64868</v>
      </c>
      <c r="DC180" s="21">
        <v>53</v>
      </c>
      <c r="DD180" s="19">
        <v>289</v>
      </c>
      <c r="DE180" s="19">
        <v>297</v>
      </c>
      <c r="DF180" s="19">
        <v>185</v>
      </c>
      <c r="DG180" s="19">
        <v>6</v>
      </c>
      <c r="DH180" s="19">
        <v>23</v>
      </c>
      <c r="DI180" s="19">
        <v>38</v>
      </c>
      <c r="DJ180" s="19">
        <v>2</v>
      </c>
      <c r="DK180" s="19">
        <v>82</v>
      </c>
      <c r="DL180" s="19">
        <v>58</v>
      </c>
      <c r="DM180" s="20">
        <v>9</v>
      </c>
      <c r="DN180" s="21">
        <v>53</v>
      </c>
      <c r="DO180" s="19">
        <v>289</v>
      </c>
      <c r="DP180" s="19">
        <v>297</v>
      </c>
      <c r="DQ180" s="19">
        <v>185</v>
      </c>
      <c r="DR180" s="19">
        <v>6</v>
      </c>
      <c r="DS180" s="19">
        <v>23</v>
      </c>
      <c r="DT180" s="19">
        <v>38</v>
      </c>
      <c r="DU180" s="19">
        <v>2</v>
      </c>
      <c r="DV180" s="19">
        <v>82</v>
      </c>
      <c r="DW180" s="50">
        <v>58</v>
      </c>
      <c r="DX180" s="201">
        <v>9</v>
      </c>
      <c r="DY180" s="21">
        <v>0</v>
      </c>
      <c r="DZ180" s="19">
        <v>0</v>
      </c>
      <c r="EA180" s="19">
        <v>0</v>
      </c>
      <c r="EB180" s="19">
        <v>0</v>
      </c>
      <c r="EC180" s="19">
        <v>0</v>
      </c>
      <c r="ED180" s="19">
        <v>0</v>
      </c>
      <c r="EE180" s="19">
        <v>0</v>
      </c>
      <c r="EF180" s="19">
        <v>0</v>
      </c>
      <c r="EG180" s="19">
        <v>0</v>
      </c>
      <c r="EH180" s="19">
        <v>0</v>
      </c>
      <c r="EI180" s="20">
        <v>0</v>
      </c>
      <c r="EJ180" s="59">
        <v>132000</v>
      </c>
      <c r="EK180" s="51">
        <v>147000</v>
      </c>
      <c r="EL180" s="51">
        <v>170500</v>
      </c>
      <c r="EM180" s="51">
        <v>216000</v>
      </c>
      <c r="EN180" s="51">
        <v>265000</v>
      </c>
      <c r="EO180" s="51">
        <v>345000</v>
      </c>
      <c r="EP180" s="51">
        <v>389000</v>
      </c>
      <c r="EQ180" s="51">
        <v>370000</v>
      </c>
      <c r="ER180" s="60">
        <v>240156</v>
      </c>
      <c r="ES180" s="51">
        <v>162624</v>
      </c>
      <c r="ET180" s="51">
        <v>170000</v>
      </c>
      <c r="EU180" s="51">
        <v>170500</v>
      </c>
      <c r="EV180" s="51">
        <v>173000</v>
      </c>
      <c r="EW180" s="51">
        <v>215000</v>
      </c>
      <c r="EX180" s="51">
        <v>245000</v>
      </c>
      <c r="EY180" s="51">
        <v>260000</v>
      </c>
      <c r="EZ180" s="51">
        <v>300000</v>
      </c>
      <c r="FA180" s="51">
        <v>330000</v>
      </c>
      <c r="FB180" s="51">
        <v>335000</v>
      </c>
      <c r="FC180" s="51">
        <v>346000</v>
      </c>
      <c r="FD180" s="51">
        <v>372750</v>
      </c>
      <c r="FE180" s="240">
        <v>452500</v>
      </c>
      <c r="FF180" s="48">
        <v>0.11363636363636363</v>
      </c>
      <c r="FG180" s="61">
        <v>0.1598639455782313</v>
      </c>
      <c r="FH180" s="61">
        <v>0.26686217008797652</v>
      </c>
      <c r="FI180" s="9">
        <v>0.22685185185185186</v>
      </c>
      <c r="FJ180" s="9">
        <v>0.30188679245283012</v>
      </c>
      <c r="FK180" s="9">
        <v>0.12753623188405805</v>
      </c>
      <c r="FL180" s="9">
        <v>-4.8843187660668419E-2</v>
      </c>
      <c r="FM180" s="9">
        <v>-0.35092972972972969</v>
      </c>
      <c r="FN180" s="9">
        <v>-0.32284015389996501</v>
      </c>
      <c r="FO180" s="61">
        <v>4.5356158992522627E-2</v>
      </c>
      <c r="FP180" s="9">
        <v>2.9411764705882353E-3</v>
      </c>
      <c r="FQ180" s="9">
        <f t="shared" si="78"/>
        <v>1.466275659824047E-2</v>
      </c>
      <c r="FR180" s="40">
        <v>0.26470588235294112</v>
      </c>
      <c r="FS180" s="40">
        <v>0.13953488372093023</v>
      </c>
      <c r="FT180" s="40">
        <v>6.1224489795918366E-2</v>
      </c>
      <c r="FU180" s="40">
        <v>0.15384615384615385</v>
      </c>
      <c r="FV180" s="40">
        <v>0.1</v>
      </c>
      <c r="FW180" s="40">
        <v>1.5151515151515152E-2</v>
      </c>
      <c r="FX180" s="40">
        <v>3.3000000000000002E-2</v>
      </c>
      <c r="FY180" s="40">
        <v>7.6999999999999999E-2</v>
      </c>
      <c r="FZ180" s="175">
        <v>0.214</v>
      </c>
      <c r="GA180" s="194">
        <v>12866</v>
      </c>
      <c r="GB180" s="39">
        <v>0.76378747402790148</v>
      </c>
      <c r="GC180" s="198">
        <v>370</v>
      </c>
      <c r="GD180" s="39">
        <v>2.1964974769961412E-2</v>
      </c>
      <c r="GE180" s="198">
        <v>678</v>
      </c>
      <c r="GF180" s="39">
        <v>4.0249332146037403E-2</v>
      </c>
      <c r="GG180" s="198">
        <v>1976</v>
      </c>
      <c r="GH180" s="39">
        <v>0.11730483823092906</v>
      </c>
      <c r="GI180" s="198">
        <v>955</v>
      </c>
      <c r="GJ180" s="39">
        <v>5.6693380825170676E-2</v>
      </c>
      <c r="GK180" s="207">
        <v>5.4529681497087618E-3</v>
      </c>
      <c r="GL180" s="121">
        <v>1.0472177469327054E-2</v>
      </c>
      <c r="GM180" s="121">
        <v>0.12225802453835667</v>
      </c>
      <c r="GN180" s="121">
        <v>0.39298550006196553</v>
      </c>
      <c r="GO180" s="121">
        <v>0.24680877432147727</v>
      </c>
      <c r="GP180" s="121">
        <v>0.18825133225926385</v>
      </c>
      <c r="GQ180" s="204">
        <v>3.3771223199900856E-2</v>
      </c>
      <c r="GR180" s="52">
        <v>0.3337</v>
      </c>
      <c r="GS180" s="52">
        <v>0.6663</v>
      </c>
      <c r="GT180" s="10">
        <v>0.34699999999999998</v>
      </c>
      <c r="GU180" s="42">
        <v>0.65300000000000002</v>
      </c>
      <c r="GV180" s="207">
        <v>0.33100000000000002</v>
      </c>
      <c r="GW180" s="204">
        <v>0.66900000000000004</v>
      </c>
      <c r="GX180" s="207">
        <v>0.25047789356847755</v>
      </c>
      <c r="GY180" s="121">
        <v>0.21264630876871771</v>
      </c>
      <c r="GZ180" s="204">
        <v>0.41109670072438553</v>
      </c>
      <c r="HA180" s="42">
        <v>0.74199999999999999</v>
      </c>
      <c r="HB180" s="43">
        <v>0.185</v>
      </c>
      <c r="HC180" s="43">
        <v>1.9E-2</v>
      </c>
      <c r="HD180" s="43">
        <v>2.4E-2</v>
      </c>
      <c r="HE180" s="43">
        <v>0.03</v>
      </c>
      <c r="HF180" s="285">
        <v>0.78059257089861867</v>
      </c>
      <c r="HG180" s="40">
        <v>0.13603748718699663</v>
      </c>
      <c r="HH180" s="40">
        <v>1.6205398545419046E-2</v>
      </c>
      <c r="HI180" s="40">
        <v>1.8499536291306681E-2</v>
      </c>
      <c r="HJ180" s="40">
        <v>4.8665007077659E-2</v>
      </c>
      <c r="HK180" s="225">
        <v>0.83582875960482983</v>
      </c>
      <c r="HL180" s="228">
        <v>0.10129527991218441</v>
      </c>
      <c r="HM180" s="228">
        <v>1.6684961580680571E-2</v>
      </c>
      <c r="HN180" s="228">
        <v>1.3347969264544457E-2</v>
      </c>
      <c r="HO180" s="228">
        <v>3.2843029637760701E-2</v>
      </c>
      <c r="HP180" s="11">
        <v>0.22899999999999998</v>
      </c>
      <c r="HQ180" s="9">
        <v>0.45600000000000007</v>
      </c>
      <c r="HR180" s="9">
        <v>0.16899999999999998</v>
      </c>
      <c r="HS180" s="9">
        <v>4.4000000000000004E-2</v>
      </c>
      <c r="HT180" s="174">
        <v>0.10199999999999999</v>
      </c>
      <c r="HU180" s="236">
        <v>27.1</v>
      </c>
      <c r="HV180" s="237">
        <v>27</v>
      </c>
      <c r="HW180" s="237">
        <v>25.9</v>
      </c>
      <c r="HX180" s="137">
        <v>4.6119733924611973E-2</v>
      </c>
      <c r="HY180" s="38">
        <v>0.28077288565093445</v>
      </c>
      <c r="HZ180" s="38">
        <v>0.38302185619258788</v>
      </c>
      <c r="IA180" s="216">
        <v>0.29008552423186568</v>
      </c>
      <c r="IB180" s="18">
        <v>4670</v>
      </c>
      <c r="IC180" s="32">
        <v>4948</v>
      </c>
      <c r="ID180" s="32">
        <v>5058</v>
      </c>
      <c r="IE180" s="32">
        <v>5358</v>
      </c>
      <c r="IF180" s="32">
        <v>5251</v>
      </c>
      <c r="IG180" s="32">
        <v>4916</v>
      </c>
      <c r="IH180" s="32">
        <v>4716</v>
      </c>
      <c r="II180" s="32">
        <v>4646</v>
      </c>
      <c r="IJ180" s="32">
        <v>4600</v>
      </c>
      <c r="IK180" s="32">
        <v>4576</v>
      </c>
      <c r="IL180" s="31">
        <v>4429</v>
      </c>
      <c r="IM180" s="18">
        <v>0</v>
      </c>
      <c r="IN180" s="32">
        <v>0</v>
      </c>
      <c r="IO180" s="32">
        <v>0</v>
      </c>
      <c r="IP180" s="32">
        <v>852</v>
      </c>
      <c r="IQ180" s="32">
        <v>884</v>
      </c>
      <c r="IR180" s="32">
        <v>886</v>
      </c>
      <c r="IS180" s="32">
        <v>875</v>
      </c>
      <c r="IT180" s="32">
        <v>833</v>
      </c>
      <c r="IU180" s="32">
        <v>800</v>
      </c>
      <c r="IV180" s="32">
        <v>770</v>
      </c>
      <c r="IW180" s="32">
        <v>974</v>
      </c>
      <c r="IX180" s="18">
        <v>0</v>
      </c>
      <c r="IY180" s="32">
        <v>0</v>
      </c>
      <c r="IZ180" s="32">
        <v>0</v>
      </c>
      <c r="JA180" s="32">
        <v>0</v>
      </c>
      <c r="JB180" s="32">
        <v>0</v>
      </c>
      <c r="JC180" s="32">
        <v>0</v>
      </c>
      <c r="JD180" s="32">
        <v>0</v>
      </c>
      <c r="JE180" s="32">
        <v>0</v>
      </c>
      <c r="JF180" s="32">
        <v>0</v>
      </c>
      <c r="JG180" s="32">
        <v>0</v>
      </c>
      <c r="JH180" s="32">
        <v>206</v>
      </c>
      <c r="JI180" s="18">
        <v>4670</v>
      </c>
      <c r="JJ180" s="32">
        <v>4948</v>
      </c>
      <c r="JK180" s="32">
        <v>5058</v>
      </c>
      <c r="JL180" s="32">
        <v>6210</v>
      </c>
      <c r="JM180" s="32">
        <v>6135</v>
      </c>
      <c r="JN180" s="32">
        <v>5802</v>
      </c>
      <c r="JO180" s="32">
        <v>5591</v>
      </c>
      <c r="JP180" s="32">
        <v>5479</v>
      </c>
      <c r="JQ180" s="32">
        <v>5400</v>
      </c>
      <c r="JR180" s="32">
        <v>5346</v>
      </c>
      <c r="JS180" s="31">
        <v>5609</v>
      </c>
      <c r="JT180" s="54">
        <v>0.72</v>
      </c>
      <c r="JU180" s="54">
        <v>0.749</v>
      </c>
      <c r="JV180" s="174">
        <v>0.77300000000000002</v>
      </c>
      <c r="JW180" s="11">
        <v>0.161</v>
      </c>
      <c r="JX180" s="9">
        <v>0.19</v>
      </c>
      <c r="JY180" s="174">
        <v>0.20300000000000001</v>
      </c>
      <c r="JZ180" s="181">
        <v>30.9</v>
      </c>
      <c r="KA180" s="11">
        <v>0.28399999999999997</v>
      </c>
      <c r="KB180" s="9">
        <v>0.159</v>
      </c>
      <c r="KC180" s="9">
        <v>0.122</v>
      </c>
      <c r="KD180" s="9">
        <v>6.2E-2</v>
      </c>
      <c r="KE180" s="9">
        <v>8.2000000000000003E-2</v>
      </c>
      <c r="KF180" s="174">
        <v>0.11600000000000001</v>
      </c>
    </row>
    <row r="181" spans="1:292" ht="16.5" customHeight="1" x14ac:dyDescent="0.35">
      <c r="A181" s="78" t="s">
        <v>153</v>
      </c>
      <c r="B181" s="46" t="s">
        <v>165</v>
      </c>
      <c r="C181" s="152">
        <v>19228</v>
      </c>
      <c r="D181" s="55">
        <v>20345</v>
      </c>
      <c r="E181" s="55">
        <v>21139</v>
      </c>
      <c r="F181" s="55">
        <v>22036</v>
      </c>
      <c r="G181" s="55">
        <v>22824</v>
      </c>
      <c r="H181" s="32">
        <v>23261</v>
      </c>
      <c r="I181" s="32">
        <v>23389</v>
      </c>
      <c r="J181" s="34">
        <v>23614</v>
      </c>
      <c r="K181" s="34">
        <v>24649</v>
      </c>
      <c r="L181" s="34">
        <v>24117</v>
      </c>
      <c r="M181" s="184">
        <v>24609</v>
      </c>
      <c r="N181" s="140">
        <f t="shared" si="79"/>
        <v>5.8092365300603285E-2</v>
      </c>
      <c r="O181" s="141">
        <f t="shared" si="80"/>
        <v>3.9026787908577047E-2</v>
      </c>
      <c r="P181" s="141">
        <f t="shared" si="81"/>
        <v>4.2433416907138463E-2</v>
      </c>
      <c r="Q181" s="141">
        <f t="shared" si="82"/>
        <v>3.5759666001089124E-2</v>
      </c>
      <c r="R181" s="141">
        <f t="shared" si="83"/>
        <v>1.9146512443042413E-2</v>
      </c>
      <c r="S181" s="141">
        <f t="shared" si="72"/>
        <v>5.5027728816473926E-3</v>
      </c>
      <c r="T181" s="141">
        <f t="shared" si="69"/>
        <v>9.6199067937919533E-3</v>
      </c>
      <c r="U181" s="141">
        <f t="shared" si="86"/>
        <v>4.3829931396629121E-2</v>
      </c>
      <c r="V181" s="141">
        <f t="shared" si="84"/>
        <v>-2.1583025680554993E-2</v>
      </c>
      <c r="W181" s="186">
        <f t="shared" si="85"/>
        <v>2.0400547331757682E-2</v>
      </c>
      <c r="X181" s="2">
        <v>0.06</v>
      </c>
      <c r="Y181" s="2">
        <v>0.19</v>
      </c>
      <c r="Z181" s="2">
        <v>0.26</v>
      </c>
      <c r="AA181" s="2">
        <v>0.26</v>
      </c>
      <c r="AB181" s="2">
        <v>0.08</v>
      </c>
      <c r="AC181" s="3">
        <v>0.15</v>
      </c>
      <c r="AD181" s="77">
        <v>0.06</v>
      </c>
      <c r="AE181" s="2">
        <v>0.19</v>
      </c>
      <c r="AF181" s="2">
        <v>0.24</v>
      </c>
      <c r="AG181" s="2">
        <v>0.28000000000000003</v>
      </c>
      <c r="AH181" s="2">
        <v>0.09</v>
      </c>
      <c r="AI181" s="2">
        <v>0.13</v>
      </c>
      <c r="AJ181" s="10">
        <v>5.8220310949388024E-2</v>
      </c>
      <c r="AK181" s="40">
        <v>0.14914819715514391</v>
      </c>
      <c r="AL181" s="40">
        <v>0.27220476347998679</v>
      </c>
      <c r="AM181" s="40">
        <v>0.21898776050281177</v>
      </c>
      <c r="AN181" s="40">
        <v>0.11358749586503473</v>
      </c>
      <c r="AO181" s="175">
        <v>0.1878514720476348</v>
      </c>
      <c r="AP181" s="56">
        <v>7.0000000000000007E-2</v>
      </c>
      <c r="AQ181" s="38">
        <v>8.3000000000000004E-2</v>
      </c>
      <c r="AR181" s="216">
        <v>9.696493549454184E-2</v>
      </c>
      <c r="AS181" s="56">
        <v>0.16300000000000001</v>
      </c>
      <c r="AT181" s="38">
        <v>0.222</v>
      </c>
      <c r="AU181" s="216">
        <v>0.28204598081376114</v>
      </c>
      <c r="AV181" s="56">
        <v>3.0000000000000001E-3</v>
      </c>
      <c r="AW181" s="38">
        <v>2E-3</v>
      </c>
      <c r="AX181" s="216">
        <v>7.0294409526959977E-4</v>
      </c>
      <c r="AY181" s="56">
        <v>0.05</v>
      </c>
      <c r="AZ181" s="38">
        <v>4.2999999999999997E-2</v>
      </c>
      <c r="BA181" s="216">
        <v>5.3671849156467083E-2</v>
      </c>
      <c r="BB181" s="39">
        <v>0.47099999999999997</v>
      </c>
      <c r="BC181" s="38">
        <v>0.37</v>
      </c>
      <c r="BD181" s="216">
        <v>0.32343698312934172</v>
      </c>
      <c r="BE181" s="56">
        <v>0.24299999999999999</v>
      </c>
      <c r="BF181" s="57">
        <v>0.28000000000000003</v>
      </c>
      <c r="BG181" s="218">
        <v>0.2431773073106186</v>
      </c>
      <c r="BH181" s="192">
        <v>3262.6329787234044</v>
      </c>
      <c r="BI181" s="137">
        <v>0.152</v>
      </c>
      <c r="BJ181" s="38">
        <v>0.155</v>
      </c>
      <c r="BK181" s="38">
        <v>0.17</v>
      </c>
      <c r="BL181" s="38">
        <v>0.14099999999999999</v>
      </c>
      <c r="BM181" s="152">
        <v>7536</v>
      </c>
      <c r="BN181" s="55">
        <v>7826</v>
      </c>
      <c r="BO181" s="55">
        <v>7950</v>
      </c>
      <c r="BP181" s="55">
        <v>8285</v>
      </c>
      <c r="BQ181" s="55">
        <v>8645</v>
      </c>
      <c r="BR181" s="32">
        <v>8764</v>
      </c>
      <c r="BS181" s="19">
        <v>8875</v>
      </c>
      <c r="BT181" s="32">
        <v>9100</v>
      </c>
      <c r="BU181" s="32">
        <v>9147</v>
      </c>
      <c r="BV181" s="32">
        <v>8989</v>
      </c>
      <c r="BW181" s="31">
        <v>9155</v>
      </c>
      <c r="BX181" s="98">
        <v>2.4140000000000001</v>
      </c>
      <c r="BY181" s="58">
        <v>2.48</v>
      </c>
      <c r="BZ181" s="58">
        <v>2.54</v>
      </c>
      <c r="CA181" s="58">
        <v>2.5499999999999998</v>
      </c>
      <c r="CB181" s="58">
        <v>2.54</v>
      </c>
      <c r="CC181" s="49">
        <v>2.56</v>
      </c>
      <c r="CD181" s="7">
        <v>2.5870000000000002</v>
      </c>
      <c r="CE181" s="49">
        <v>2.5990000000000002</v>
      </c>
      <c r="CF181" s="49">
        <v>2.6150000000000002</v>
      </c>
      <c r="CG181" s="49">
        <v>2.6</v>
      </c>
      <c r="CH181" s="189">
        <v>2.6</v>
      </c>
      <c r="CI181" s="207">
        <v>0.28224361845051499</v>
      </c>
      <c r="CJ181" s="121">
        <v>0.35378414688759519</v>
      </c>
      <c r="CK181" s="121">
        <v>0.17722794446932377</v>
      </c>
      <c r="CL181" s="121">
        <v>9.813480487616201E-2</v>
      </c>
      <c r="CM181" s="121">
        <v>5.2029056418846087E-2</v>
      </c>
      <c r="CN181" s="121">
        <v>2.3613187143937838E-2</v>
      </c>
      <c r="CO181" s="121">
        <v>1.2967241753620103E-2</v>
      </c>
      <c r="CP181" s="207">
        <v>0.12774294670846395</v>
      </c>
      <c r="CQ181" s="121">
        <v>7.2884012539184959E-2</v>
      </c>
      <c r="CR181" s="121">
        <v>0.11565158978952082</v>
      </c>
      <c r="CS181" s="121">
        <v>0.12416032243618451</v>
      </c>
      <c r="CT181" s="121">
        <v>0.18887147335423196</v>
      </c>
      <c r="CU181" s="121">
        <v>0.14050604567845948</v>
      </c>
      <c r="CV181" s="121">
        <v>0.13714733542319749</v>
      </c>
      <c r="CW181" s="121">
        <v>6.1376748656282176E-2</v>
      </c>
      <c r="CX181" s="121">
        <v>2.5347043353306398E-2</v>
      </c>
      <c r="CY181" s="204">
        <v>6.3124820611682609E-3</v>
      </c>
      <c r="CZ181" s="129">
        <v>38160</v>
      </c>
      <c r="DA181" s="93">
        <v>56112</v>
      </c>
      <c r="DB181" s="222">
        <v>55607</v>
      </c>
      <c r="DC181" s="21">
        <v>109</v>
      </c>
      <c r="DD181" s="19">
        <v>24</v>
      </c>
      <c r="DE181" s="19">
        <v>687</v>
      </c>
      <c r="DF181" s="19">
        <v>117</v>
      </c>
      <c r="DG181" s="19">
        <v>43</v>
      </c>
      <c r="DH181" s="19">
        <v>120</v>
      </c>
      <c r="DI181" s="19">
        <v>2</v>
      </c>
      <c r="DJ181" s="19">
        <v>48</v>
      </c>
      <c r="DK181" s="19">
        <v>3</v>
      </c>
      <c r="DL181" s="19">
        <v>13</v>
      </c>
      <c r="DM181" s="20">
        <v>66</v>
      </c>
      <c r="DN181" s="21">
        <v>91</v>
      </c>
      <c r="DO181" s="19">
        <v>24</v>
      </c>
      <c r="DP181" s="19">
        <v>285</v>
      </c>
      <c r="DQ181" s="19">
        <v>117</v>
      </c>
      <c r="DR181" s="19">
        <v>39</v>
      </c>
      <c r="DS181" s="19">
        <v>0</v>
      </c>
      <c r="DT181" s="19">
        <v>0</v>
      </c>
      <c r="DU181" s="19">
        <v>2</v>
      </c>
      <c r="DV181" s="19">
        <v>3</v>
      </c>
      <c r="DW181" s="50">
        <v>13</v>
      </c>
      <c r="DX181" s="201">
        <v>61</v>
      </c>
      <c r="DY181" s="21">
        <v>18</v>
      </c>
      <c r="DZ181" s="19">
        <v>0</v>
      </c>
      <c r="EA181" s="19">
        <v>402</v>
      </c>
      <c r="EB181" s="19">
        <v>0</v>
      </c>
      <c r="EC181" s="19">
        <v>4</v>
      </c>
      <c r="ED181" s="19">
        <v>120</v>
      </c>
      <c r="EE181" s="19">
        <v>2</v>
      </c>
      <c r="EF181" s="19">
        <v>46</v>
      </c>
      <c r="EG181" s="19">
        <v>0</v>
      </c>
      <c r="EH181" s="19">
        <v>0</v>
      </c>
      <c r="EI181" s="20">
        <v>5</v>
      </c>
      <c r="EJ181" s="59">
        <v>175500</v>
      </c>
      <c r="EK181" s="51">
        <v>164500</v>
      </c>
      <c r="EL181" s="51">
        <v>170000</v>
      </c>
      <c r="EM181" s="51">
        <v>225000</v>
      </c>
      <c r="EN181" s="51">
        <v>342000</v>
      </c>
      <c r="EO181" s="51">
        <v>433250</v>
      </c>
      <c r="EP181" s="51">
        <v>450000</v>
      </c>
      <c r="EQ181" s="51">
        <v>415000</v>
      </c>
      <c r="ER181" s="60">
        <v>345500</v>
      </c>
      <c r="ES181" s="51">
        <v>260000</v>
      </c>
      <c r="ET181" s="51">
        <v>230000</v>
      </c>
      <c r="EU181" s="51">
        <v>236000</v>
      </c>
      <c r="EV181" s="51">
        <v>234250</v>
      </c>
      <c r="EW181" s="51">
        <v>270000</v>
      </c>
      <c r="EX181" s="51">
        <v>325000</v>
      </c>
      <c r="EY181" s="51">
        <v>356000</v>
      </c>
      <c r="EZ181" s="51">
        <v>357500</v>
      </c>
      <c r="FA181" s="51">
        <v>365000</v>
      </c>
      <c r="FB181" s="51">
        <v>387250</v>
      </c>
      <c r="FC181" s="51">
        <v>458500</v>
      </c>
      <c r="FD181" s="51">
        <v>548500</v>
      </c>
      <c r="FE181" s="240">
        <v>561500</v>
      </c>
      <c r="FF181" s="48">
        <v>-6.2678062678062682E-2</v>
      </c>
      <c r="FG181" s="61">
        <v>3.3434650455927049E-2</v>
      </c>
      <c r="FH181" s="61">
        <v>0.3235294117647059</v>
      </c>
      <c r="FI181" s="9">
        <v>0.52</v>
      </c>
      <c r="FJ181" s="9">
        <v>0.26681286549707606</v>
      </c>
      <c r="FK181" s="9">
        <v>3.8661281015579974E-2</v>
      </c>
      <c r="FL181" s="9">
        <v>-7.7777777777777724E-2</v>
      </c>
      <c r="FM181" s="9">
        <v>-0.16746987951807224</v>
      </c>
      <c r="FN181" s="9">
        <v>-0.24746743849493491</v>
      </c>
      <c r="FO181" s="61">
        <v>-0.11538461538461539</v>
      </c>
      <c r="FP181" s="9">
        <v>2.6086956521739129E-2</v>
      </c>
      <c r="FQ181" s="9">
        <f t="shared" si="78"/>
        <v>-7.4152542372881358E-3</v>
      </c>
      <c r="FR181" s="40">
        <v>0.17391304347826098</v>
      </c>
      <c r="FS181" s="40">
        <v>0.20370370370370369</v>
      </c>
      <c r="FT181" s="40">
        <v>9.5384615384615387E-2</v>
      </c>
      <c r="FU181" s="40">
        <v>4.2134831460674156E-3</v>
      </c>
      <c r="FV181" s="40">
        <v>2.097902097902098E-2</v>
      </c>
      <c r="FW181" s="40">
        <v>6.095890410958904E-2</v>
      </c>
      <c r="FX181" s="40">
        <v>0.184</v>
      </c>
      <c r="FY181" s="40">
        <v>0.19600000000000001</v>
      </c>
      <c r="FZ181" s="175">
        <v>2.4E-2</v>
      </c>
      <c r="GA181" s="194">
        <v>4558</v>
      </c>
      <c r="GB181" s="39">
        <v>0.46260022328224903</v>
      </c>
      <c r="GC181" s="198">
        <v>717</v>
      </c>
      <c r="GD181" s="39">
        <v>7.2769714807672789E-2</v>
      </c>
      <c r="GE181" s="198">
        <v>1234</v>
      </c>
      <c r="GF181" s="39">
        <v>0.12524104333705471</v>
      </c>
      <c r="GG181" s="198">
        <v>2687</v>
      </c>
      <c r="GH181" s="39">
        <v>0.27270881964883792</v>
      </c>
      <c r="GI181" s="198">
        <v>657</v>
      </c>
      <c r="GJ181" s="39">
        <v>6.668019892418553E-2</v>
      </c>
      <c r="GK181" s="207">
        <v>0</v>
      </c>
      <c r="GL181" s="121">
        <v>1.186744290192566E-2</v>
      </c>
      <c r="GM181" s="121">
        <v>0.13703537841468877</v>
      </c>
      <c r="GN181" s="121">
        <v>0.33094491715181368</v>
      </c>
      <c r="GO181" s="121">
        <v>0.42946708463949845</v>
      </c>
      <c r="GP181" s="121">
        <v>6.359158083296014E-2</v>
      </c>
      <c r="GQ181" s="204">
        <v>2.7093596059113302E-2</v>
      </c>
      <c r="GR181" s="52">
        <v>0.61739999999999995</v>
      </c>
      <c r="GS181" s="52">
        <v>0.3826</v>
      </c>
      <c r="GT181" s="10">
        <v>0.60799999999999998</v>
      </c>
      <c r="GU181" s="42">
        <v>0.39200000000000002</v>
      </c>
      <c r="GV181" s="207">
        <v>0.61599999999999999</v>
      </c>
      <c r="GW181" s="204">
        <v>0.38400000000000001</v>
      </c>
      <c r="GX181" s="207">
        <v>0.29025122736346143</v>
      </c>
      <c r="GY181" s="121">
        <v>0.19882323214092337</v>
      </c>
      <c r="GZ181" s="204">
        <v>0.37396063817398395</v>
      </c>
      <c r="HA181" s="42">
        <v>0.74400000000000011</v>
      </c>
      <c r="HB181" s="43">
        <v>0.13500000000000001</v>
      </c>
      <c r="HC181" s="43">
        <v>1.7000000000000001E-2</v>
      </c>
      <c r="HD181" s="43">
        <v>7.0563519525457238E-2</v>
      </c>
      <c r="HE181" s="43">
        <v>3.3000000000000002E-2</v>
      </c>
      <c r="HF181" s="285">
        <v>0.76745098039215687</v>
      </c>
      <c r="HG181" s="40">
        <v>0.10764705882352942</v>
      </c>
      <c r="HH181" s="40">
        <v>7.4509803921568628E-3</v>
      </c>
      <c r="HI181" s="40">
        <v>9.6666666666666665E-2</v>
      </c>
      <c r="HJ181" s="40">
        <v>2.0784313725490194E-2</v>
      </c>
      <c r="HK181" s="225">
        <v>0.79062312161891402</v>
      </c>
      <c r="HL181" s="228">
        <v>8.8960128230815463E-2</v>
      </c>
      <c r="HM181" s="228">
        <v>1.1520737327188941E-2</v>
      </c>
      <c r="HN181" s="228">
        <v>6.0609096373472247E-2</v>
      </c>
      <c r="HO181" s="228">
        <v>4.8286916449609293E-2</v>
      </c>
      <c r="HP181" s="11">
        <v>0.40200000000000002</v>
      </c>
      <c r="HQ181" s="9">
        <v>0.32200000000000001</v>
      </c>
      <c r="HR181" s="9">
        <v>0.14599999999999999</v>
      </c>
      <c r="HS181" s="9">
        <v>4.7E-2</v>
      </c>
      <c r="HT181" s="174">
        <v>8.3000000000000004E-2</v>
      </c>
      <c r="HU181" s="236">
        <v>20.8</v>
      </c>
      <c r="HV181" s="237">
        <v>22</v>
      </c>
      <c r="HW181" s="237">
        <v>21.9</v>
      </c>
      <c r="HX181" s="137">
        <v>8.6806355054110065E-2</v>
      </c>
      <c r="HY181" s="38">
        <v>0.40340778263872901</v>
      </c>
      <c r="HZ181" s="38">
        <v>0.32040064471563434</v>
      </c>
      <c r="IA181" s="216">
        <v>0.1893852175915266</v>
      </c>
      <c r="IB181" s="18">
        <v>859</v>
      </c>
      <c r="IC181" s="32">
        <v>947</v>
      </c>
      <c r="ID181" s="32">
        <v>893</v>
      </c>
      <c r="IE181" s="32">
        <v>880</v>
      </c>
      <c r="IF181" s="32">
        <v>896</v>
      </c>
      <c r="IG181" s="32">
        <v>942</v>
      </c>
      <c r="IH181" s="32">
        <v>992</v>
      </c>
      <c r="II181" s="32">
        <v>1216</v>
      </c>
      <c r="IJ181" s="32">
        <v>1291</v>
      </c>
      <c r="IK181" s="32">
        <v>1226</v>
      </c>
      <c r="IL181" s="31">
        <v>1234</v>
      </c>
      <c r="IM181" s="18">
        <v>0</v>
      </c>
      <c r="IN181" s="32">
        <v>0</v>
      </c>
      <c r="IO181" s="32">
        <v>0</v>
      </c>
      <c r="IP181" s="32">
        <v>0</v>
      </c>
      <c r="IQ181" s="32">
        <v>0</v>
      </c>
      <c r="IR181" s="32">
        <v>0</v>
      </c>
      <c r="IS181" s="32">
        <v>0</v>
      </c>
      <c r="IT181" s="32">
        <v>0</v>
      </c>
      <c r="IU181" s="32">
        <v>0</v>
      </c>
      <c r="IV181" s="32">
        <v>0</v>
      </c>
      <c r="IW181" s="32">
        <v>0</v>
      </c>
      <c r="IX181" s="18">
        <v>0</v>
      </c>
      <c r="IY181" s="32">
        <v>0</v>
      </c>
      <c r="IZ181" s="32">
        <v>0</v>
      </c>
      <c r="JA181" s="32">
        <v>0</v>
      </c>
      <c r="JB181" s="32">
        <v>0</v>
      </c>
      <c r="JC181" s="32">
        <v>0</v>
      </c>
      <c r="JD181" s="32">
        <v>0</v>
      </c>
      <c r="JE181" s="32">
        <v>0</v>
      </c>
      <c r="JF181" s="32">
        <v>0</v>
      </c>
      <c r="JG181" s="32">
        <v>0</v>
      </c>
      <c r="JH181" s="32">
        <v>0</v>
      </c>
      <c r="JI181" s="18">
        <v>859</v>
      </c>
      <c r="JJ181" s="32">
        <v>947</v>
      </c>
      <c r="JK181" s="32">
        <v>893</v>
      </c>
      <c r="JL181" s="32">
        <v>880</v>
      </c>
      <c r="JM181" s="32">
        <v>896</v>
      </c>
      <c r="JN181" s="32">
        <v>942</v>
      </c>
      <c r="JO181" s="32">
        <v>992</v>
      </c>
      <c r="JP181" s="32">
        <v>1216</v>
      </c>
      <c r="JQ181" s="32">
        <v>1291</v>
      </c>
      <c r="JR181" s="32">
        <v>1226</v>
      </c>
      <c r="JS181" s="31">
        <v>1234</v>
      </c>
      <c r="JT181" s="54">
        <v>0.88100000000000001</v>
      </c>
      <c r="JU181" s="54">
        <v>0.88100000000000001</v>
      </c>
      <c r="JV181" s="174">
        <v>0.89800000000000002</v>
      </c>
      <c r="JW181" s="11">
        <v>0.44700000000000001</v>
      </c>
      <c r="JX181" s="9">
        <v>0.42399999999999999</v>
      </c>
      <c r="JY181" s="174">
        <v>0.47899999999999998</v>
      </c>
      <c r="JZ181" s="181">
        <v>36.299999999999997</v>
      </c>
      <c r="KA181" s="11">
        <v>0.22800000000000001</v>
      </c>
      <c r="KB181" s="9">
        <v>0.16600000000000001</v>
      </c>
      <c r="KC181" s="9">
        <v>0.115</v>
      </c>
      <c r="KD181" s="9">
        <v>6.6000000000000003E-2</v>
      </c>
      <c r="KE181" s="9">
        <v>5.8999999999999997E-2</v>
      </c>
      <c r="KF181" s="174">
        <v>0.113</v>
      </c>
    </row>
    <row r="182" spans="1:292" ht="16.5" customHeight="1" x14ac:dyDescent="0.35">
      <c r="A182" s="78" t="s">
        <v>153</v>
      </c>
      <c r="B182" s="46" t="s">
        <v>166</v>
      </c>
      <c r="C182" s="152">
        <v>34493</v>
      </c>
      <c r="D182" s="55">
        <v>33834</v>
      </c>
      <c r="E182" s="55">
        <v>34398</v>
      </c>
      <c r="F182" s="55">
        <v>34873</v>
      </c>
      <c r="G182" s="55">
        <v>36007</v>
      </c>
      <c r="H182" s="32">
        <v>36664</v>
      </c>
      <c r="I182" s="32">
        <v>37163</v>
      </c>
      <c r="J182" s="34">
        <v>37374</v>
      </c>
      <c r="K182" s="34">
        <v>38686</v>
      </c>
      <c r="L182" s="34">
        <v>39213</v>
      </c>
      <c r="M182" s="184">
        <v>39501</v>
      </c>
      <c r="N182" s="140">
        <f t="shared" si="79"/>
        <v>-1.9105325718261675E-2</v>
      </c>
      <c r="O182" s="141">
        <f t="shared" si="80"/>
        <v>1.6669622273452738E-2</v>
      </c>
      <c r="P182" s="141">
        <f t="shared" si="81"/>
        <v>1.3808942380370951E-2</v>
      </c>
      <c r="Q182" s="141">
        <f t="shared" si="82"/>
        <v>3.2517993863447364E-2</v>
      </c>
      <c r="R182" s="141">
        <f t="shared" si="83"/>
        <v>1.8246452078762462E-2</v>
      </c>
      <c r="S182" s="141">
        <f t="shared" si="72"/>
        <v>1.3610080733144229E-2</v>
      </c>
      <c r="T182" s="141">
        <f t="shared" ref="T182:T205" si="87">(J182-I182)/I182</f>
        <v>5.6776901757124021E-3</v>
      </c>
      <c r="U182" s="141">
        <f t="shared" si="86"/>
        <v>3.5104618183764112E-2</v>
      </c>
      <c r="V182" s="141">
        <f t="shared" si="84"/>
        <v>1.3622499095279947E-2</v>
      </c>
      <c r="W182" s="186">
        <f t="shared" si="85"/>
        <v>7.3445030984622449E-3</v>
      </c>
      <c r="X182" s="2">
        <v>0.09</v>
      </c>
      <c r="Y182" s="2">
        <v>0.28999999999999998</v>
      </c>
      <c r="Z182" s="2">
        <v>0.22</v>
      </c>
      <c r="AA182" s="2">
        <v>0.26</v>
      </c>
      <c r="AB182" s="2">
        <v>0.06</v>
      </c>
      <c r="AC182" s="3">
        <v>0.08</v>
      </c>
      <c r="AD182" s="77">
        <v>0.09</v>
      </c>
      <c r="AE182" s="2">
        <v>0.26</v>
      </c>
      <c r="AF182" s="2">
        <v>0.23</v>
      </c>
      <c r="AG182" s="2">
        <v>0.26</v>
      </c>
      <c r="AH182" s="2">
        <v>0.08</v>
      </c>
      <c r="AI182" s="2">
        <v>0.09</v>
      </c>
      <c r="AJ182" s="10">
        <v>5.715745115566339E-2</v>
      </c>
      <c r="AK182" s="40">
        <v>0.22513089005235601</v>
      </c>
      <c r="AL182" s="40">
        <v>0.25611033073681522</v>
      </c>
      <c r="AM182" s="40">
        <v>0.25033839867194485</v>
      </c>
      <c r="AN182" s="40">
        <v>0.10386923764525603</v>
      </c>
      <c r="AO182" s="175">
        <v>0.10739369173796449</v>
      </c>
      <c r="AP182" s="56">
        <v>0.06</v>
      </c>
      <c r="AQ182" s="38">
        <v>4.5999999999999999E-2</v>
      </c>
      <c r="AR182" s="216">
        <v>3.0315413101774998E-2</v>
      </c>
      <c r="AS182" s="56">
        <v>0.6</v>
      </c>
      <c r="AT182" s="38">
        <v>0.70199999999999996</v>
      </c>
      <c r="AU182" s="216">
        <v>0.71073936917379643</v>
      </c>
      <c r="AV182" s="56">
        <v>4.0000000000000001E-3</v>
      </c>
      <c r="AW182" s="38">
        <v>3.0000000000000001E-3</v>
      </c>
      <c r="AX182" s="216">
        <v>4.571574511556634E-3</v>
      </c>
      <c r="AY182" s="56">
        <v>2.1000000000000001E-2</v>
      </c>
      <c r="AZ182" s="38">
        <v>1.4999999999999999E-2</v>
      </c>
      <c r="BA182" s="216">
        <v>2.2704635423317583E-2</v>
      </c>
      <c r="BB182" s="39">
        <v>0.23599999999999999</v>
      </c>
      <c r="BC182" s="38">
        <v>0.14399999999999999</v>
      </c>
      <c r="BD182" s="216">
        <v>0.12728897969607969</v>
      </c>
      <c r="BE182" s="56">
        <v>0.08</v>
      </c>
      <c r="BF182" s="57">
        <v>8.8999999999999996E-2</v>
      </c>
      <c r="BG182" s="218">
        <v>0.10438002809347466</v>
      </c>
      <c r="BH182" s="192">
        <v>7153.985507246377</v>
      </c>
      <c r="BI182" s="137">
        <v>0.318</v>
      </c>
      <c r="BJ182" s="38">
        <v>0.30199999999999999</v>
      </c>
      <c r="BK182" s="38">
        <v>0.26300000000000001</v>
      </c>
      <c r="BL182" s="38">
        <v>0.27400000000000002</v>
      </c>
      <c r="BM182" s="152">
        <v>8800</v>
      </c>
      <c r="BN182" s="55">
        <v>8832</v>
      </c>
      <c r="BO182" s="55">
        <v>8811</v>
      </c>
      <c r="BP182" s="55">
        <v>8962</v>
      </c>
      <c r="BQ182" s="55">
        <v>9348</v>
      </c>
      <c r="BR182" s="32">
        <v>9523</v>
      </c>
      <c r="BS182" s="19">
        <v>9569</v>
      </c>
      <c r="BT182" s="32">
        <v>9583</v>
      </c>
      <c r="BU182" s="32">
        <v>9850</v>
      </c>
      <c r="BV182" s="32">
        <v>10041</v>
      </c>
      <c r="BW182" s="31">
        <v>10115</v>
      </c>
      <c r="BX182" s="98">
        <v>3.6859999999999999</v>
      </c>
      <c r="BY182" s="58">
        <v>3.77</v>
      </c>
      <c r="BZ182" s="58">
        <v>3.84</v>
      </c>
      <c r="CA182" s="58">
        <v>3.84</v>
      </c>
      <c r="CB182" s="58">
        <v>3.8</v>
      </c>
      <c r="CC182" s="49">
        <v>3.81</v>
      </c>
      <c r="CD182" s="7">
        <v>3.8439999999999999</v>
      </c>
      <c r="CE182" s="49">
        <v>3.8639999999999999</v>
      </c>
      <c r="CF182" s="49">
        <v>3.887</v>
      </c>
      <c r="CG182" s="49">
        <v>3.8660000000000001</v>
      </c>
      <c r="CH182" s="189">
        <v>3.86</v>
      </c>
      <c r="CI182" s="207">
        <v>0.14461329977736909</v>
      </c>
      <c r="CJ182" s="121">
        <v>0.19862549607975993</v>
      </c>
      <c r="CK182" s="121">
        <v>0.19639918691317393</v>
      </c>
      <c r="CL182" s="121">
        <v>0.16347511886143865</v>
      </c>
      <c r="CM182" s="121">
        <v>0.13039630777824088</v>
      </c>
      <c r="CN182" s="121">
        <v>7.3924746315765177E-2</v>
      </c>
      <c r="CO182" s="121">
        <v>9.2565844274252282E-2</v>
      </c>
      <c r="CP182" s="207">
        <v>6.9886748620656275E-2</v>
      </c>
      <c r="CQ182" s="121">
        <v>8.2373439163682116E-2</v>
      </c>
      <c r="CR182" s="121">
        <v>9.5731294163198144E-2</v>
      </c>
      <c r="CS182" s="121">
        <v>0.13948310908914915</v>
      </c>
      <c r="CT182" s="121">
        <v>0.21672635756461137</v>
      </c>
      <c r="CU182" s="121">
        <v>0.14916271416126223</v>
      </c>
      <c r="CV182" s="121">
        <v>0.1696834769141419</v>
      </c>
      <c r="CW182" s="121">
        <v>6.1264644154069889E-2</v>
      </c>
      <c r="CX182" s="121">
        <v>1.3731730586257042E-2</v>
      </c>
      <c r="CY182" s="204">
        <v>1.956485582971886E-3</v>
      </c>
      <c r="CZ182" s="129">
        <v>41001</v>
      </c>
      <c r="DA182" s="93">
        <v>53870</v>
      </c>
      <c r="DB182" s="222">
        <v>62024</v>
      </c>
      <c r="DC182" s="21">
        <v>1</v>
      </c>
      <c r="DD182" s="19">
        <v>0</v>
      </c>
      <c r="DE182" s="19">
        <v>116</v>
      </c>
      <c r="DF182" s="19">
        <v>130</v>
      </c>
      <c r="DG182" s="19">
        <v>2</v>
      </c>
      <c r="DH182" s="19">
        <v>75</v>
      </c>
      <c r="DI182" s="19">
        <v>385</v>
      </c>
      <c r="DJ182" s="19">
        <v>28</v>
      </c>
      <c r="DK182" s="19">
        <v>52</v>
      </c>
      <c r="DL182" s="19">
        <v>221</v>
      </c>
      <c r="DM182" s="20">
        <v>22</v>
      </c>
      <c r="DN182" s="21">
        <v>1</v>
      </c>
      <c r="DO182" s="19">
        <v>0</v>
      </c>
      <c r="DP182" s="19">
        <v>116</v>
      </c>
      <c r="DQ182" s="19">
        <v>130</v>
      </c>
      <c r="DR182" s="19">
        <v>2</v>
      </c>
      <c r="DS182" s="19">
        <v>25</v>
      </c>
      <c r="DT182" s="19">
        <v>0</v>
      </c>
      <c r="DU182" s="19">
        <v>10</v>
      </c>
      <c r="DV182" s="19">
        <v>35</v>
      </c>
      <c r="DW182" s="50">
        <v>10</v>
      </c>
      <c r="DX182" s="201">
        <v>5</v>
      </c>
      <c r="DY182" s="21">
        <v>0</v>
      </c>
      <c r="DZ182" s="19">
        <v>0</v>
      </c>
      <c r="EA182" s="19">
        <v>0</v>
      </c>
      <c r="EB182" s="19">
        <v>0</v>
      </c>
      <c r="EC182" s="19">
        <v>0</v>
      </c>
      <c r="ED182" s="19">
        <v>50</v>
      </c>
      <c r="EE182" s="19">
        <v>385</v>
      </c>
      <c r="EF182" s="19">
        <v>18</v>
      </c>
      <c r="EG182" s="19">
        <v>17</v>
      </c>
      <c r="EH182" s="19">
        <v>211</v>
      </c>
      <c r="EI182" s="20">
        <v>17</v>
      </c>
      <c r="EJ182" s="59">
        <v>137000</v>
      </c>
      <c r="EK182" s="51">
        <v>152000</v>
      </c>
      <c r="EL182" s="51">
        <v>170000</v>
      </c>
      <c r="EM182" s="51">
        <v>217000</v>
      </c>
      <c r="EN182" s="51">
        <v>310000</v>
      </c>
      <c r="EO182" s="51">
        <v>389000</v>
      </c>
      <c r="EP182" s="51">
        <v>440000</v>
      </c>
      <c r="EQ182" s="51">
        <v>413500</v>
      </c>
      <c r="ER182" s="60">
        <v>271000</v>
      </c>
      <c r="ES182" s="51">
        <v>210000</v>
      </c>
      <c r="ET182" s="51">
        <v>230000</v>
      </c>
      <c r="EU182" s="51">
        <v>216500</v>
      </c>
      <c r="EV182" s="51">
        <v>225000</v>
      </c>
      <c r="EW182" s="51">
        <v>266136.5</v>
      </c>
      <c r="EX182" s="51">
        <v>324500</v>
      </c>
      <c r="EY182" s="51">
        <v>335000</v>
      </c>
      <c r="EZ182" s="51">
        <v>369000</v>
      </c>
      <c r="FA182" s="51">
        <v>385000</v>
      </c>
      <c r="FB182" s="51">
        <v>420000</v>
      </c>
      <c r="FC182" s="51">
        <v>434000</v>
      </c>
      <c r="FD182" s="51">
        <v>453250</v>
      </c>
      <c r="FE182" s="240">
        <v>563250</v>
      </c>
      <c r="FF182" s="48">
        <v>0.10948905109489052</v>
      </c>
      <c r="FG182" s="61">
        <v>0.11842105263157894</v>
      </c>
      <c r="FH182" s="61">
        <v>0.27647058823529413</v>
      </c>
      <c r="FI182" s="9">
        <v>0.4285714285714286</v>
      </c>
      <c r="FJ182" s="9">
        <v>0.25483870967741939</v>
      </c>
      <c r="FK182" s="9">
        <v>0.13110539845758362</v>
      </c>
      <c r="FL182" s="9">
        <v>-6.0227272727272685E-2</v>
      </c>
      <c r="FM182" s="9">
        <v>-0.34461910519951633</v>
      </c>
      <c r="FN182" s="9">
        <v>-0.22509225092250917</v>
      </c>
      <c r="FO182" s="61">
        <v>9.5238095238095233E-2</v>
      </c>
      <c r="FP182" s="9">
        <v>-5.8695652173913045E-2</v>
      </c>
      <c r="FQ182" s="9">
        <f t="shared" si="78"/>
        <v>3.9260969976905313E-2</v>
      </c>
      <c r="FR182" s="40">
        <v>0.18282888888888893</v>
      </c>
      <c r="FS182" s="40">
        <v>0.21929911906108332</v>
      </c>
      <c r="FT182" s="40">
        <v>3.2357473035439135E-2</v>
      </c>
      <c r="FU182" s="40">
        <v>0.10149253731343283</v>
      </c>
      <c r="FV182" s="40">
        <v>4.3360433604336043E-2</v>
      </c>
      <c r="FW182" s="40">
        <v>9.0909090909090912E-2</v>
      </c>
      <c r="FX182" s="40">
        <v>3.3000000000000002E-2</v>
      </c>
      <c r="FY182" s="40">
        <v>4.3999999999999997E-2</v>
      </c>
      <c r="FZ182" s="40">
        <v>0.24299999999999999</v>
      </c>
      <c r="GA182" s="194">
        <v>5977</v>
      </c>
      <c r="GB182" s="39">
        <v>0.56664770572620404</v>
      </c>
      <c r="GC182" s="198">
        <v>481</v>
      </c>
      <c r="GD182" s="39">
        <v>4.5601061812665905E-2</v>
      </c>
      <c r="GE182" s="198">
        <v>1081</v>
      </c>
      <c r="GF182" s="39">
        <v>0.10248388320060675</v>
      </c>
      <c r="GG182" s="198">
        <v>2113</v>
      </c>
      <c r="GH182" s="39">
        <v>0.200322335987865</v>
      </c>
      <c r="GI182" s="198">
        <v>896</v>
      </c>
      <c r="GJ182" s="39">
        <v>8.4945013272658326E-2</v>
      </c>
      <c r="GK182" s="207">
        <v>2.6328525796147518E-2</v>
      </c>
      <c r="GL182" s="121">
        <v>3.4459394056722485E-2</v>
      </c>
      <c r="GM182" s="121">
        <v>7.0467524924983066E-2</v>
      </c>
      <c r="GN182" s="121">
        <v>0.21691994966605363</v>
      </c>
      <c r="GO182" s="121">
        <v>0.3263962830316523</v>
      </c>
      <c r="GP182" s="121">
        <v>0.31400638853934759</v>
      </c>
      <c r="GQ182" s="204">
        <v>1.1421933985093408E-2</v>
      </c>
      <c r="GR182" s="52">
        <v>0.39350000000000002</v>
      </c>
      <c r="GS182" s="52">
        <v>0.60650000000000004</v>
      </c>
      <c r="GT182" s="10">
        <v>0.40300000000000002</v>
      </c>
      <c r="GU182" s="42">
        <v>0.59699999999999998</v>
      </c>
      <c r="GV182" s="207">
        <v>0.46100000000000002</v>
      </c>
      <c r="GW182" s="204">
        <v>0.53900000000000003</v>
      </c>
      <c r="GX182" s="207">
        <v>0.2687346833483813</v>
      </c>
      <c r="GY182" s="121">
        <v>0.21327365695624456</v>
      </c>
      <c r="GZ182" s="204">
        <v>0.37142290661555749</v>
      </c>
      <c r="HA182" s="42">
        <v>0.71</v>
      </c>
      <c r="HB182" s="43">
        <v>0.19699999999999998</v>
      </c>
      <c r="HC182" s="43">
        <v>2.8999999999999998E-2</v>
      </c>
      <c r="HD182" s="43">
        <v>4.4890630101207966E-2</v>
      </c>
      <c r="HE182" s="43">
        <v>1.9E-2</v>
      </c>
      <c r="HF182" s="285">
        <v>0.71507048778873517</v>
      </c>
      <c r="HG182" s="40">
        <v>0.17274472168905949</v>
      </c>
      <c r="HH182" s="40">
        <v>3.018068700774373E-2</v>
      </c>
      <c r="HI182" s="40">
        <v>4.7918459196505392E-2</v>
      </c>
      <c r="HJ182" s="40">
        <v>3.4085644317956187E-2</v>
      </c>
      <c r="HK182" s="225">
        <v>0.75144214455378355</v>
      </c>
      <c r="HL182" s="228">
        <v>0.18114466689288541</v>
      </c>
      <c r="HM182" s="228">
        <v>2.1660445650944462E-2</v>
      </c>
      <c r="HN182" s="228">
        <v>2.0416242506503788E-2</v>
      </c>
      <c r="HO182" s="228">
        <v>2.5336500395882817E-2</v>
      </c>
      <c r="HP182" s="11">
        <v>0.19800000000000001</v>
      </c>
      <c r="HQ182" s="9">
        <v>0.34</v>
      </c>
      <c r="HR182" s="9">
        <v>0.22399999999999998</v>
      </c>
      <c r="HS182" s="9">
        <v>8.199999999999999E-2</v>
      </c>
      <c r="HT182" s="174">
        <v>0.156</v>
      </c>
      <c r="HU182" s="236">
        <v>31.6</v>
      </c>
      <c r="HV182" s="237">
        <v>31</v>
      </c>
      <c r="HW182" s="237">
        <v>31</v>
      </c>
      <c r="HX182" s="137">
        <v>6.1585835257890686E-2</v>
      </c>
      <c r="HY182" s="38">
        <v>0.32775211701308699</v>
      </c>
      <c r="HZ182" s="38">
        <v>0.30696689761354889</v>
      </c>
      <c r="IA182" s="216">
        <v>0.30369515011547343</v>
      </c>
      <c r="IB182" s="18">
        <v>5684</v>
      </c>
      <c r="IC182" s="32">
        <v>5907</v>
      </c>
      <c r="ID182" s="32">
        <v>5664</v>
      </c>
      <c r="IE182" s="32">
        <v>5288</v>
      </c>
      <c r="IF182" s="32">
        <v>5083</v>
      </c>
      <c r="IG182" s="32">
        <v>5087</v>
      </c>
      <c r="IH182" s="32">
        <v>5188</v>
      </c>
      <c r="II182" s="32">
        <v>5263</v>
      </c>
      <c r="IJ182" s="32">
        <v>5101</v>
      </c>
      <c r="IK182" s="32">
        <v>4799</v>
      </c>
      <c r="IL182" s="31">
        <v>4580</v>
      </c>
      <c r="IM182" s="18">
        <v>2333</v>
      </c>
      <c r="IN182" s="32">
        <v>2575</v>
      </c>
      <c r="IO182" s="32">
        <v>2654</v>
      </c>
      <c r="IP182" s="32">
        <v>2668</v>
      </c>
      <c r="IQ182" s="32">
        <v>2519</v>
      </c>
      <c r="IR182" s="32">
        <v>2445</v>
      </c>
      <c r="IS182" s="32">
        <v>2361</v>
      </c>
      <c r="IT182" s="32">
        <v>2333</v>
      </c>
      <c r="IU182" s="32">
        <v>2165</v>
      </c>
      <c r="IV182" s="32">
        <v>2259</v>
      </c>
      <c r="IW182" s="32">
        <v>2191</v>
      </c>
      <c r="IX182" s="18">
        <v>2014</v>
      </c>
      <c r="IY182" s="32">
        <v>2228</v>
      </c>
      <c r="IZ182" s="32">
        <v>2317</v>
      </c>
      <c r="JA182" s="32">
        <v>2206</v>
      </c>
      <c r="JB182" s="32">
        <v>2280</v>
      </c>
      <c r="JC182" s="32">
        <v>2339</v>
      </c>
      <c r="JD182" s="32">
        <v>2411</v>
      </c>
      <c r="JE182" s="32">
        <v>2227</v>
      </c>
      <c r="JF182" s="32">
        <v>2125</v>
      </c>
      <c r="JG182" s="32">
        <v>2120</v>
      </c>
      <c r="JH182" s="32">
        <v>2085</v>
      </c>
      <c r="JI182" s="18">
        <v>10031</v>
      </c>
      <c r="JJ182" s="32">
        <v>10710</v>
      </c>
      <c r="JK182" s="32">
        <v>10635</v>
      </c>
      <c r="JL182" s="32">
        <v>10162</v>
      </c>
      <c r="JM182" s="32">
        <v>9882</v>
      </c>
      <c r="JN182" s="32">
        <v>9871</v>
      </c>
      <c r="JO182" s="32">
        <v>9960</v>
      </c>
      <c r="JP182" s="32">
        <v>9823</v>
      </c>
      <c r="JQ182" s="32">
        <v>9391</v>
      </c>
      <c r="JR182" s="32">
        <v>9178</v>
      </c>
      <c r="JS182" s="31">
        <v>8856</v>
      </c>
      <c r="JT182" s="54">
        <v>0.60399999999999998</v>
      </c>
      <c r="JU182" s="54">
        <v>0.70099999999999996</v>
      </c>
      <c r="JV182" s="174">
        <v>0.70699999999999996</v>
      </c>
      <c r="JW182" s="11">
        <v>9.6000000000000002E-2</v>
      </c>
      <c r="JX182" s="9">
        <v>0.13200000000000001</v>
      </c>
      <c r="JY182" s="174">
        <v>0.14599999999999999</v>
      </c>
      <c r="JZ182" s="181">
        <v>32.5</v>
      </c>
      <c r="KA182" s="11">
        <v>0.33800000000000002</v>
      </c>
      <c r="KB182" s="9">
        <v>0.14099999999999999</v>
      </c>
      <c r="KC182" s="9">
        <v>0.14599999999999999</v>
      </c>
      <c r="KD182" s="9">
        <v>5.7000000000000002E-2</v>
      </c>
      <c r="KE182" s="9">
        <v>0.11700000000000001</v>
      </c>
      <c r="KF182" s="174">
        <v>0.17399999999999999</v>
      </c>
    </row>
    <row r="183" spans="1:292" ht="16.5" customHeight="1" x14ac:dyDescent="0.35">
      <c r="A183" s="78" t="s">
        <v>153</v>
      </c>
      <c r="B183" s="46" t="s">
        <v>167</v>
      </c>
      <c r="C183" s="152">
        <v>4830</v>
      </c>
      <c r="D183" s="55">
        <v>4978</v>
      </c>
      <c r="E183" s="55">
        <v>5024</v>
      </c>
      <c r="F183" s="55">
        <v>5085</v>
      </c>
      <c r="G183" s="55">
        <v>5005</v>
      </c>
      <c r="H183" s="32">
        <v>4844</v>
      </c>
      <c r="I183" s="32">
        <v>4894</v>
      </c>
      <c r="J183" s="34">
        <v>4908</v>
      </c>
      <c r="K183" s="34">
        <v>5035</v>
      </c>
      <c r="L183" s="34">
        <v>5255</v>
      </c>
      <c r="M183" s="184">
        <v>5382</v>
      </c>
      <c r="N183" s="140">
        <f t="shared" si="79"/>
        <v>3.0641821946169771E-2</v>
      </c>
      <c r="O183" s="141">
        <f t="shared" si="80"/>
        <v>9.2406588991562882E-3</v>
      </c>
      <c r="P183" s="141">
        <f t="shared" si="81"/>
        <v>1.2141719745222931E-2</v>
      </c>
      <c r="Q183" s="141">
        <f t="shared" si="82"/>
        <v>-1.5732546705998034E-2</v>
      </c>
      <c r="R183" s="141">
        <f t="shared" si="83"/>
        <v>-3.2167832167832165E-2</v>
      </c>
      <c r="S183" s="141">
        <f t="shared" si="72"/>
        <v>1.032204789430223E-2</v>
      </c>
      <c r="T183" s="141">
        <f t="shared" si="87"/>
        <v>2.8606456885982836E-3</v>
      </c>
      <c r="U183" s="141">
        <f t="shared" si="86"/>
        <v>2.5876120619396904E-2</v>
      </c>
      <c r="V183" s="141">
        <f t="shared" si="84"/>
        <v>4.3694141012909631E-2</v>
      </c>
      <c r="W183" s="186">
        <f t="shared" si="85"/>
        <v>2.4167459562321598E-2</v>
      </c>
      <c r="X183" s="2">
        <v>7.0000000000000007E-2</v>
      </c>
      <c r="Y183" s="2">
        <v>0.24</v>
      </c>
      <c r="Z183" s="2">
        <v>0.13</v>
      </c>
      <c r="AA183" s="2">
        <v>0.28000000000000003</v>
      </c>
      <c r="AB183" s="2">
        <v>0.11</v>
      </c>
      <c r="AC183" s="3">
        <v>0.16</v>
      </c>
      <c r="AD183" s="77">
        <v>7.0000000000000007E-2</v>
      </c>
      <c r="AE183" s="2">
        <v>0.23</v>
      </c>
      <c r="AF183" s="2">
        <v>0.19</v>
      </c>
      <c r="AG183" s="2">
        <v>0.22</v>
      </c>
      <c r="AH183" s="2">
        <v>0.13</v>
      </c>
      <c r="AI183" s="2">
        <v>0.15</v>
      </c>
      <c r="AJ183" s="10">
        <v>5.2366565961732128E-2</v>
      </c>
      <c r="AK183" s="40">
        <v>0.23806646525679759</v>
      </c>
      <c r="AL183" s="40">
        <v>0.1176233635448137</v>
      </c>
      <c r="AM183" s="40">
        <v>0.2565961732124874</v>
      </c>
      <c r="AN183" s="40">
        <v>0.12729103726082577</v>
      </c>
      <c r="AO183" s="175">
        <v>0.20805639476334339</v>
      </c>
      <c r="AP183" s="56">
        <v>1.4999999999999999E-2</v>
      </c>
      <c r="AQ183" s="38">
        <v>1.9E-2</v>
      </c>
      <c r="AR183" s="216">
        <v>2.920443101711984E-2</v>
      </c>
      <c r="AS183" s="56">
        <v>0.184</v>
      </c>
      <c r="AT183" s="38">
        <v>0.224</v>
      </c>
      <c r="AU183" s="216">
        <v>0.19073514602215508</v>
      </c>
      <c r="AV183" s="56">
        <v>5.6000000000000001E-2</v>
      </c>
      <c r="AW183" s="38">
        <v>6.0999999999999999E-2</v>
      </c>
      <c r="AX183" s="216">
        <v>8.1772406847935547E-2</v>
      </c>
      <c r="AY183" s="56">
        <v>3.5999999999999997E-2</v>
      </c>
      <c r="AZ183" s="38">
        <v>3.5999999999999997E-2</v>
      </c>
      <c r="BA183" s="216">
        <v>2.7593152064451159E-2</v>
      </c>
      <c r="BB183" s="39">
        <v>0.71799999999999997</v>
      </c>
      <c r="BC183" s="38">
        <v>0.65400000000000003</v>
      </c>
      <c r="BD183" s="216">
        <v>0.66586102719033236</v>
      </c>
      <c r="BE183" s="56">
        <v>1.4E-2</v>
      </c>
      <c r="BF183" s="57">
        <v>7.0000000000000001E-3</v>
      </c>
      <c r="BG183" s="218">
        <v>4.8338368580060423E-3</v>
      </c>
      <c r="BH183" s="192">
        <v>170.3343070431678</v>
      </c>
      <c r="BI183" s="137">
        <v>4.2000000000000003E-2</v>
      </c>
      <c r="BJ183" s="38">
        <v>3.6999999999999998E-2</v>
      </c>
      <c r="BK183" s="38">
        <v>2.3E-2</v>
      </c>
      <c r="BL183" s="38">
        <v>6.0000000000000001E-3</v>
      </c>
      <c r="BM183" s="152">
        <v>1940</v>
      </c>
      <c r="BN183" s="55">
        <v>1964</v>
      </c>
      <c r="BO183" s="55">
        <v>1948</v>
      </c>
      <c r="BP183" s="55">
        <v>1981</v>
      </c>
      <c r="BQ183" s="55">
        <v>1976</v>
      </c>
      <c r="BR183" s="32">
        <v>1918</v>
      </c>
      <c r="BS183" s="19">
        <v>1932</v>
      </c>
      <c r="BT183" s="32">
        <v>1947</v>
      </c>
      <c r="BU183" s="32">
        <v>1953</v>
      </c>
      <c r="BV183" s="32">
        <v>2050</v>
      </c>
      <c r="BW183" s="31">
        <v>2048</v>
      </c>
      <c r="BX183" s="98">
        <v>2.484</v>
      </c>
      <c r="BY183" s="58">
        <v>2.5299999999999998</v>
      </c>
      <c r="BZ183" s="58">
        <v>2.57</v>
      </c>
      <c r="CA183" s="58">
        <v>2.56</v>
      </c>
      <c r="CB183" s="58">
        <v>2.5299999999999998</v>
      </c>
      <c r="CC183" s="49">
        <v>2.52</v>
      </c>
      <c r="CD183" s="7">
        <v>2.5459999999999998</v>
      </c>
      <c r="CE183" s="49">
        <v>2.5590000000000002</v>
      </c>
      <c r="CF183" s="49">
        <v>2.5760000000000001</v>
      </c>
      <c r="CG183" s="49">
        <v>2.5609999999999999</v>
      </c>
      <c r="CH183" s="189">
        <v>2.56</v>
      </c>
      <c r="CI183" s="207">
        <v>0.32546705998033432</v>
      </c>
      <c r="CJ183" s="121">
        <v>0.3416912487708948</v>
      </c>
      <c r="CK183" s="121">
        <v>0.14355948869223206</v>
      </c>
      <c r="CL183" s="121">
        <v>0.10166685988844662</v>
      </c>
      <c r="CM183" s="121">
        <v>5.0006870107731874E-2</v>
      </c>
      <c r="CN183" s="121">
        <v>2.1490555748777337E-2</v>
      </c>
      <c r="CO183" s="121">
        <v>1.6117916811582995E-2</v>
      </c>
      <c r="CP183" s="207">
        <v>0.22468043264503443</v>
      </c>
      <c r="CQ183" s="121">
        <v>0.1696165191740413</v>
      </c>
      <c r="CR183" s="121">
        <v>0.12487708947885939</v>
      </c>
      <c r="CS183" s="121">
        <v>0.1096361848574238</v>
      </c>
      <c r="CT183" s="121">
        <v>0.17846607669616518</v>
      </c>
      <c r="CU183" s="121">
        <v>5.9980334316617499E-2</v>
      </c>
      <c r="CV183" s="121">
        <v>9.1445427728613568E-2</v>
      </c>
      <c r="CW183" s="121">
        <v>2.8655710071639275E-2</v>
      </c>
      <c r="CX183" s="121">
        <v>8.4281500210703734E-3</v>
      </c>
      <c r="CY183" s="204">
        <v>4.2140750105351867E-3</v>
      </c>
      <c r="CZ183" s="129">
        <v>26183</v>
      </c>
      <c r="DA183" s="93">
        <v>31226</v>
      </c>
      <c r="DB183" s="222">
        <v>33717</v>
      </c>
      <c r="DC183" s="21">
        <v>85</v>
      </c>
      <c r="DD183" s="19">
        <v>12</v>
      </c>
      <c r="DE183" s="19">
        <v>15</v>
      </c>
      <c r="DF183" s="19">
        <v>26</v>
      </c>
      <c r="DG183" s="19">
        <v>3</v>
      </c>
      <c r="DH183" s="19">
        <v>2</v>
      </c>
      <c r="DI183" s="19">
        <v>2</v>
      </c>
      <c r="DJ183" s="19">
        <v>0</v>
      </c>
      <c r="DK183" s="19">
        <v>2</v>
      </c>
      <c r="DL183" s="19">
        <v>1</v>
      </c>
      <c r="DM183" s="20">
        <v>1</v>
      </c>
      <c r="DN183" s="21">
        <v>5</v>
      </c>
      <c r="DO183" s="19">
        <v>12</v>
      </c>
      <c r="DP183" s="19">
        <v>15</v>
      </c>
      <c r="DQ183" s="19">
        <v>26</v>
      </c>
      <c r="DR183" s="19">
        <v>3</v>
      </c>
      <c r="DS183" s="19">
        <v>2</v>
      </c>
      <c r="DT183" s="19">
        <v>2</v>
      </c>
      <c r="DU183" s="19">
        <v>0</v>
      </c>
      <c r="DV183" s="19">
        <v>2</v>
      </c>
      <c r="DW183" s="50">
        <v>1</v>
      </c>
      <c r="DX183" s="201">
        <v>1</v>
      </c>
      <c r="DY183" s="21">
        <v>80</v>
      </c>
      <c r="DZ183" s="19">
        <v>0</v>
      </c>
      <c r="EA183" s="19">
        <v>0</v>
      </c>
      <c r="EB183" s="19">
        <v>0</v>
      </c>
      <c r="EC183" s="19">
        <v>0</v>
      </c>
      <c r="ED183" s="19">
        <v>0</v>
      </c>
      <c r="EE183" s="19">
        <v>0</v>
      </c>
      <c r="EF183" s="19">
        <v>0</v>
      </c>
      <c r="EG183" s="19">
        <v>0</v>
      </c>
      <c r="EH183" s="19">
        <v>0</v>
      </c>
      <c r="EI183" s="20">
        <v>0</v>
      </c>
      <c r="EJ183" s="59">
        <v>66000</v>
      </c>
      <c r="EK183" s="51">
        <v>60000</v>
      </c>
      <c r="EL183" s="51">
        <v>53500</v>
      </c>
      <c r="EM183" s="51">
        <v>67000</v>
      </c>
      <c r="EN183" s="51">
        <v>70000</v>
      </c>
      <c r="EO183" s="51">
        <v>86750</v>
      </c>
      <c r="EP183" s="51">
        <v>120000</v>
      </c>
      <c r="EQ183" s="51">
        <v>128000</v>
      </c>
      <c r="ER183" s="60">
        <v>85000</v>
      </c>
      <c r="ES183" s="51">
        <v>57250</v>
      </c>
      <c r="ET183" s="51">
        <v>60000</v>
      </c>
      <c r="EU183" s="51">
        <v>41500</v>
      </c>
      <c r="EV183" s="51">
        <v>36000</v>
      </c>
      <c r="EW183" s="51">
        <v>70500</v>
      </c>
      <c r="EX183" s="51">
        <v>85000</v>
      </c>
      <c r="EY183" s="51">
        <v>63250</v>
      </c>
      <c r="EZ183" s="51">
        <v>75250</v>
      </c>
      <c r="FA183" s="51">
        <v>65500</v>
      </c>
      <c r="FB183" s="51">
        <v>89000</v>
      </c>
      <c r="FC183" s="51">
        <v>96500</v>
      </c>
      <c r="FD183" s="51">
        <v>131250</v>
      </c>
      <c r="FE183" s="240">
        <v>140500</v>
      </c>
      <c r="FF183" s="48">
        <v>-9.0909090909090912E-2</v>
      </c>
      <c r="FG183" s="61">
        <v>-0.10833333333333334</v>
      </c>
      <c r="FH183" s="61">
        <v>0.25233644859813081</v>
      </c>
      <c r="FI183" s="9">
        <v>4.4776119402984982E-2</v>
      </c>
      <c r="FJ183" s="9">
        <v>0.23928571428571432</v>
      </c>
      <c r="FK183" s="9">
        <v>0.38328530259366</v>
      </c>
      <c r="FL183" s="9">
        <v>6.6666666666666652E-2</v>
      </c>
      <c r="FM183" s="9">
        <v>-0.3359375</v>
      </c>
      <c r="FN183" s="9">
        <v>-0.32647058823529407</v>
      </c>
      <c r="FO183" s="61">
        <v>4.8034934497816595E-2</v>
      </c>
      <c r="FP183" s="9">
        <v>-0.30833333333333335</v>
      </c>
      <c r="FQ183" s="9">
        <f t="shared" si="78"/>
        <v>-0.13253012048192772</v>
      </c>
      <c r="FR183" s="40">
        <v>0.95833333333333326</v>
      </c>
      <c r="FS183" s="40">
        <v>0.20567375886524822</v>
      </c>
      <c r="FT183" s="40">
        <v>-0.25588235294117645</v>
      </c>
      <c r="FU183" s="40">
        <v>0.18972332015810275</v>
      </c>
      <c r="FV183" s="40">
        <v>-0.12956810631229235</v>
      </c>
      <c r="FW183" s="40">
        <v>0.35877862595419846</v>
      </c>
      <c r="FX183" s="40">
        <v>8.4000000000000005E-2</v>
      </c>
      <c r="FY183" s="40">
        <v>0.36</v>
      </c>
      <c r="FZ183" s="175">
        <v>7.0000000000000007E-2</v>
      </c>
      <c r="GA183" s="194">
        <v>1939</v>
      </c>
      <c r="GB183" s="39">
        <v>0.67490428123912283</v>
      </c>
      <c r="GC183" s="198">
        <v>60</v>
      </c>
      <c r="GD183" s="39">
        <v>2.0884093282283328E-2</v>
      </c>
      <c r="GE183" s="198">
        <v>264</v>
      </c>
      <c r="GF183" s="39">
        <v>9.1890010442046643E-2</v>
      </c>
      <c r="GG183" s="198">
        <v>218</v>
      </c>
      <c r="GH183" s="39">
        <v>7.5878872258962754E-2</v>
      </c>
      <c r="GI183" s="198">
        <v>392</v>
      </c>
      <c r="GJ183" s="39">
        <v>0.13644274277758442</v>
      </c>
      <c r="GK183" s="207">
        <v>2.4582104228121925E-3</v>
      </c>
      <c r="GL183" s="121">
        <v>0</v>
      </c>
      <c r="GM183" s="121">
        <v>6.88298918387414E-2</v>
      </c>
      <c r="GN183" s="121">
        <v>0.28711897738446412</v>
      </c>
      <c r="GO183" s="121">
        <v>0.32399213372664698</v>
      </c>
      <c r="GP183" s="121">
        <v>0.19174041297935104</v>
      </c>
      <c r="GQ183" s="204">
        <v>0.12586037364798427</v>
      </c>
      <c r="GR183" s="52">
        <v>0.43090000000000001</v>
      </c>
      <c r="GS183" s="52">
        <v>0.56910000000000005</v>
      </c>
      <c r="GT183" s="10">
        <v>0.47099999999999997</v>
      </c>
      <c r="GU183" s="42">
        <v>0.52900000000000003</v>
      </c>
      <c r="GV183" s="207">
        <v>0.46899999999999997</v>
      </c>
      <c r="GW183" s="204">
        <v>0.53100000000000003</v>
      </c>
      <c r="GX183" s="207">
        <v>0.2227956223863333</v>
      </c>
      <c r="GY183" s="121">
        <v>0.14143567874911159</v>
      </c>
      <c r="GZ183" s="204">
        <v>0.34081659445976104</v>
      </c>
      <c r="HA183" s="42">
        <v>0.68099999999999994</v>
      </c>
      <c r="HB183" s="43">
        <v>0.15</v>
      </c>
      <c r="HC183" s="43">
        <v>8.0000000000000002E-3</v>
      </c>
      <c r="HD183" s="43">
        <v>9.4430992736077482E-2</v>
      </c>
      <c r="HE183" s="43">
        <v>6.7000000000000004E-2</v>
      </c>
      <c r="HF183" s="285">
        <v>0.83502689778840411</v>
      </c>
      <c r="HG183" s="40">
        <v>4.3634190077704721E-2</v>
      </c>
      <c r="HH183" s="40">
        <v>0</v>
      </c>
      <c r="HI183" s="40">
        <v>6.9336521219366412E-2</v>
      </c>
      <c r="HJ183" s="40">
        <v>5.2002390914524806E-2</v>
      </c>
      <c r="HK183" s="225">
        <v>0.83432343234323436</v>
      </c>
      <c r="HL183" s="228">
        <v>9.9669966996699666E-2</v>
      </c>
      <c r="HM183" s="228">
        <v>0</v>
      </c>
      <c r="HN183" s="228">
        <v>5.0825082508250824E-2</v>
      </c>
      <c r="HO183" s="228">
        <v>1.5181518151815182E-2</v>
      </c>
      <c r="HP183" s="11">
        <v>0.67700000000000005</v>
      </c>
      <c r="HQ183" s="9">
        <v>0.18899999999999997</v>
      </c>
      <c r="HR183" s="9">
        <v>4.7E-2</v>
      </c>
      <c r="HS183" s="9">
        <v>2E-3</v>
      </c>
      <c r="HT183" s="174">
        <v>8.5000000000000006E-2</v>
      </c>
      <c r="HU183" s="236">
        <v>18.3</v>
      </c>
      <c r="HV183" s="237">
        <v>18</v>
      </c>
      <c r="HW183" s="237">
        <v>22.2</v>
      </c>
      <c r="HX183" s="137">
        <v>0.13478879924062648</v>
      </c>
      <c r="HY183" s="38">
        <v>0.45704793545325106</v>
      </c>
      <c r="HZ183" s="38">
        <v>0.29947793070716661</v>
      </c>
      <c r="IA183" s="216">
        <v>0.10868533459895587</v>
      </c>
      <c r="IB183" s="18">
        <v>632</v>
      </c>
      <c r="IC183" s="32">
        <v>593</v>
      </c>
      <c r="ID183" s="32">
        <v>573</v>
      </c>
      <c r="IE183" s="32">
        <v>533</v>
      </c>
      <c r="IF183" s="32">
        <v>520</v>
      </c>
      <c r="IG183" s="32">
        <v>490</v>
      </c>
      <c r="IH183" s="32">
        <v>517</v>
      </c>
      <c r="II183" s="32">
        <v>479</v>
      </c>
      <c r="IJ183" s="32">
        <v>537</v>
      </c>
      <c r="IK183" s="32">
        <v>500</v>
      </c>
      <c r="IL183" s="31">
        <v>470</v>
      </c>
      <c r="IM183" s="18">
        <v>282</v>
      </c>
      <c r="IN183" s="32">
        <v>267</v>
      </c>
      <c r="IO183" s="32">
        <v>255</v>
      </c>
      <c r="IP183" s="32">
        <v>242</v>
      </c>
      <c r="IQ183" s="32">
        <v>242</v>
      </c>
      <c r="IR183" s="32">
        <v>224</v>
      </c>
      <c r="IS183" s="32">
        <v>183</v>
      </c>
      <c r="IT183" s="32">
        <v>184</v>
      </c>
      <c r="IU183" s="32">
        <v>207</v>
      </c>
      <c r="IV183" s="32">
        <v>239</v>
      </c>
      <c r="IW183" s="32">
        <v>266</v>
      </c>
      <c r="IX183" s="18">
        <v>209</v>
      </c>
      <c r="IY183" s="32">
        <v>202</v>
      </c>
      <c r="IZ183" s="32">
        <v>207</v>
      </c>
      <c r="JA183" s="32">
        <v>215</v>
      </c>
      <c r="JB183" s="32">
        <v>201</v>
      </c>
      <c r="JC183" s="32">
        <v>210</v>
      </c>
      <c r="JD183" s="32">
        <v>229</v>
      </c>
      <c r="JE183" s="32">
        <v>176</v>
      </c>
      <c r="JF183" s="32">
        <v>171</v>
      </c>
      <c r="JG183" s="32">
        <v>185</v>
      </c>
      <c r="JH183" s="32">
        <v>224</v>
      </c>
      <c r="JI183" s="18">
        <v>1123</v>
      </c>
      <c r="JJ183" s="32">
        <v>1062</v>
      </c>
      <c r="JK183" s="32">
        <v>1035</v>
      </c>
      <c r="JL183" s="32">
        <v>990</v>
      </c>
      <c r="JM183" s="32">
        <v>963</v>
      </c>
      <c r="JN183" s="32">
        <v>924</v>
      </c>
      <c r="JO183" s="32">
        <v>929</v>
      </c>
      <c r="JP183" s="32">
        <v>839</v>
      </c>
      <c r="JQ183" s="32">
        <v>915</v>
      </c>
      <c r="JR183" s="32">
        <v>924</v>
      </c>
      <c r="JS183" s="31">
        <v>960</v>
      </c>
      <c r="JT183" s="54">
        <v>0.72599999999999998</v>
      </c>
      <c r="JU183" s="54">
        <v>0.78</v>
      </c>
      <c r="JV183" s="174">
        <v>0.83099999999999996</v>
      </c>
      <c r="JW183" s="11">
        <v>9.2999999999999999E-2</v>
      </c>
      <c r="JX183" s="9">
        <v>8.1000000000000003E-2</v>
      </c>
      <c r="JY183" s="174">
        <v>0.109</v>
      </c>
      <c r="JZ183" s="181">
        <v>42.7</v>
      </c>
      <c r="KA183" s="11">
        <v>0.26400000000000001</v>
      </c>
      <c r="KB183" s="9">
        <v>0.184</v>
      </c>
      <c r="KC183" s="9">
        <v>0.115</v>
      </c>
      <c r="KD183" s="9">
        <v>8.5999999999999993E-2</v>
      </c>
      <c r="KE183" s="9">
        <v>4.7E-2</v>
      </c>
      <c r="KF183" s="174">
        <v>0.13900000000000001</v>
      </c>
    </row>
    <row r="184" spans="1:292" ht="16.5" customHeight="1" x14ac:dyDescent="0.35">
      <c r="A184" s="78" t="s">
        <v>153</v>
      </c>
      <c r="B184" s="46" t="s">
        <v>168</v>
      </c>
      <c r="C184" s="152">
        <v>158007</v>
      </c>
      <c r="D184" s="55">
        <v>161051</v>
      </c>
      <c r="E184" s="55">
        <v>163956</v>
      </c>
      <c r="F184" s="55">
        <v>163757</v>
      </c>
      <c r="G184" s="55">
        <v>163951</v>
      </c>
      <c r="H184" s="32">
        <v>163924</v>
      </c>
      <c r="I184" s="32">
        <v>166134</v>
      </c>
      <c r="J184" s="34">
        <v>167382</v>
      </c>
      <c r="K184" s="34">
        <v>169869</v>
      </c>
      <c r="L184" s="34">
        <v>176728</v>
      </c>
      <c r="M184" s="184">
        <v>180788</v>
      </c>
      <c r="N184" s="140">
        <f t="shared" si="79"/>
        <v>1.9264969273513198E-2</v>
      </c>
      <c r="O184" s="141">
        <f t="shared" si="80"/>
        <v>1.8037764434868458E-2</v>
      </c>
      <c r="P184" s="141">
        <f t="shared" si="81"/>
        <v>-1.2137402717802338E-3</v>
      </c>
      <c r="Q184" s="141">
        <f t="shared" si="82"/>
        <v>1.1846821815250646E-3</v>
      </c>
      <c r="R184" s="141">
        <f t="shared" si="83"/>
        <v>-1.646833505132631E-4</v>
      </c>
      <c r="S184" s="141">
        <f t="shared" si="72"/>
        <v>1.3481857446133574E-2</v>
      </c>
      <c r="T184" s="141">
        <f t="shared" si="87"/>
        <v>7.5120083787785759E-3</v>
      </c>
      <c r="U184" s="141">
        <f t="shared" si="86"/>
        <v>1.4858228483349464E-2</v>
      </c>
      <c r="V184" s="141">
        <f t="shared" si="84"/>
        <v>4.0378173769198618E-2</v>
      </c>
      <c r="W184" s="186">
        <f t="shared" si="85"/>
        <v>2.2973156489067947E-2</v>
      </c>
      <c r="X184" s="2">
        <v>0.1</v>
      </c>
      <c r="Y184" s="2">
        <v>0.3</v>
      </c>
      <c r="Z184" s="2">
        <v>0.23</v>
      </c>
      <c r="AA184" s="2">
        <v>0.26</v>
      </c>
      <c r="AB184" s="2">
        <v>0.06</v>
      </c>
      <c r="AC184" s="3">
        <v>0.06</v>
      </c>
      <c r="AD184" s="77">
        <v>0.09</v>
      </c>
      <c r="AE184" s="2">
        <v>0.27</v>
      </c>
      <c r="AF184" s="2">
        <v>0.23</v>
      </c>
      <c r="AG184" s="2">
        <v>0.27</v>
      </c>
      <c r="AH184" s="2">
        <v>0.08</v>
      </c>
      <c r="AI184" s="2">
        <v>0.06</v>
      </c>
      <c r="AJ184" s="10">
        <v>6.8561891830730928E-2</v>
      </c>
      <c r="AK184" s="40">
        <v>0.22034962661235574</v>
      </c>
      <c r="AL184" s="40">
        <v>0.25295881421136002</v>
      </c>
      <c r="AM184" s="40">
        <v>0.26464697895451461</v>
      </c>
      <c r="AN184" s="40">
        <v>0.10126159764652637</v>
      </c>
      <c r="AO184" s="175">
        <v>9.2221090744512332E-2</v>
      </c>
      <c r="AP184" s="56">
        <v>7.1999999999999995E-2</v>
      </c>
      <c r="AQ184" s="38">
        <v>5.8999999999999997E-2</v>
      </c>
      <c r="AR184" s="216">
        <v>5.0990042996152979E-2</v>
      </c>
      <c r="AS184" s="56">
        <v>0.59899999999999998</v>
      </c>
      <c r="AT184" s="38">
        <v>0.69</v>
      </c>
      <c r="AU184" s="216">
        <v>0.69963792713283546</v>
      </c>
      <c r="AV184" s="56">
        <v>3.1704281252201687E-3</v>
      </c>
      <c r="AW184" s="38">
        <v>2E-3</v>
      </c>
      <c r="AX184" s="216">
        <v>3.2303688617334237E-3</v>
      </c>
      <c r="AY184" s="56">
        <v>2.3E-2</v>
      </c>
      <c r="AZ184" s="38">
        <v>1.7999999999999999E-2</v>
      </c>
      <c r="BA184" s="216">
        <v>2.1424530436750397E-2</v>
      </c>
      <c r="BB184" s="39">
        <v>0.26600000000000001</v>
      </c>
      <c r="BC184" s="38">
        <v>0.182</v>
      </c>
      <c r="BD184" s="216">
        <v>0.15935166327223355</v>
      </c>
      <c r="BE184" s="56">
        <v>3.6999999999999998E-2</v>
      </c>
      <c r="BF184" s="57">
        <v>4.9000000000000002E-2</v>
      </c>
      <c r="BG184" s="218">
        <v>6.5365467300294189E-2</v>
      </c>
      <c r="BH184" s="192">
        <v>3661.8141770124153</v>
      </c>
      <c r="BI184" s="137">
        <v>0.255</v>
      </c>
      <c r="BJ184" s="38">
        <v>0.26100000000000001</v>
      </c>
      <c r="BK184" s="38">
        <v>0.23200000000000001</v>
      </c>
      <c r="BL184" s="38">
        <v>0.21299999999999999</v>
      </c>
      <c r="BM184" s="152">
        <v>43525</v>
      </c>
      <c r="BN184" s="55">
        <v>43654</v>
      </c>
      <c r="BO184" s="55">
        <v>43748</v>
      </c>
      <c r="BP184" s="55">
        <v>44007</v>
      </c>
      <c r="BQ184" s="55">
        <v>44673</v>
      </c>
      <c r="BR184" s="32">
        <v>44931</v>
      </c>
      <c r="BS184" s="19">
        <v>45123</v>
      </c>
      <c r="BT184" s="32">
        <v>45270</v>
      </c>
      <c r="BU184" s="32">
        <v>45601</v>
      </c>
      <c r="BV184" s="32">
        <v>47720</v>
      </c>
      <c r="BW184" s="31">
        <v>49396</v>
      </c>
      <c r="BX184" s="98">
        <v>3.6040000000000001</v>
      </c>
      <c r="BY184" s="58">
        <v>3.67</v>
      </c>
      <c r="BZ184" s="58">
        <v>3.73</v>
      </c>
      <c r="CA184" s="58">
        <v>3.7</v>
      </c>
      <c r="CB184" s="58">
        <v>3.65</v>
      </c>
      <c r="CC184" s="49">
        <v>3.63</v>
      </c>
      <c r="CD184" s="7">
        <v>3.6659999999999999</v>
      </c>
      <c r="CE184" s="49">
        <v>3.6840000000000002</v>
      </c>
      <c r="CF184" s="49">
        <v>3.7069999999999999</v>
      </c>
      <c r="CG184" s="49">
        <v>3.6859999999999999</v>
      </c>
      <c r="CH184" s="189">
        <v>3.68</v>
      </c>
      <c r="CI184" s="207">
        <v>0.16394381778313349</v>
      </c>
      <c r="CJ184" s="121">
        <v>0.24813812449378717</v>
      </c>
      <c r="CK184" s="121">
        <v>0.17907587760020544</v>
      </c>
      <c r="CL184" s="121">
        <v>0.15218598375782041</v>
      </c>
      <c r="CM184" s="121">
        <v>0.11375730302741145</v>
      </c>
      <c r="CN184" s="121">
        <v>6.5296271534464143E-2</v>
      </c>
      <c r="CO184" s="121">
        <v>7.7602621803177882E-2</v>
      </c>
      <c r="CP184" s="207">
        <v>7.7398708046067841E-2</v>
      </c>
      <c r="CQ184" s="121">
        <v>7.6509748918433068E-2</v>
      </c>
      <c r="CR184" s="121">
        <v>7.5383734023429017E-2</v>
      </c>
      <c r="CS184" s="121">
        <v>0.1276940400229154</v>
      </c>
      <c r="CT184" s="121">
        <v>0.21390332075620791</v>
      </c>
      <c r="CU184" s="121">
        <v>0.16957389225815372</v>
      </c>
      <c r="CV184" s="121">
        <v>0.16783548329744571</v>
      </c>
      <c r="CW184" s="121">
        <v>7.6370022424136083E-2</v>
      </c>
      <c r="CX184" s="121">
        <v>1.2371801018289084E-2</v>
      </c>
      <c r="CY184" s="204">
        <v>2.959249234922173E-3</v>
      </c>
      <c r="CZ184" s="129">
        <v>42090</v>
      </c>
      <c r="DA184" s="93">
        <v>57771</v>
      </c>
      <c r="DB184" s="222">
        <v>65046</v>
      </c>
      <c r="DC184" s="21">
        <v>237</v>
      </c>
      <c r="DD184" s="19">
        <v>162</v>
      </c>
      <c r="DE184" s="19">
        <v>984</v>
      </c>
      <c r="DF184" s="19">
        <v>98</v>
      </c>
      <c r="DG184" s="19">
        <v>85</v>
      </c>
      <c r="DH184" s="19">
        <v>50</v>
      </c>
      <c r="DI184" s="19">
        <v>156</v>
      </c>
      <c r="DJ184" s="19">
        <v>80</v>
      </c>
      <c r="DK184" s="19">
        <v>541</v>
      </c>
      <c r="DL184" s="19">
        <v>1329</v>
      </c>
      <c r="DM184" s="20">
        <v>546</v>
      </c>
      <c r="DN184" s="21">
        <v>227</v>
      </c>
      <c r="DO184" s="19">
        <v>76</v>
      </c>
      <c r="DP184" s="19">
        <v>133</v>
      </c>
      <c r="DQ184" s="19">
        <v>69</v>
      </c>
      <c r="DR184" s="19">
        <v>10</v>
      </c>
      <c r="DS184" s="19">
        <v>30</v>
      </c>
      <c r="DT184" s="19">
        <v>140</v>
      </c>
      <c r="DU184" s="19">
        <v>80</v>
      </c>
      <c r="DV184" s="19">
        <v>385</v>
      </c>
      <c r="DW184" s="50">
        <v>1056</v>
      </c>
      <c r="DX184" s="201">
        <v>472</v>
      </c>
      <c r="DY184" s="21">
        <v>10</v>
      </c>
      <c r="DZ184" s="19">
        <v>86</v>
      </c>
      <c r="EA184" s="19">
        <v>851</v>
      </c>
      <c r="EB184" s="19">
        <v>29</v>
      </c>
      <c r="EC184" s="19">
        <v>75</v>
      </c>
      <c r="ED184" s="19">
        <v>20</v>
      </c>
      <c r="EE184" s="19">
        <v>16</v>
      </c>
      <c r="EF184" s="19">
        <v>0</v>
      </c>
      <c r="EG184" s="19">
        <v>156</v>
      </c>
      <c r="EH184" s="19">
        <v>273</v>
      </c>
      <c r="EI184" s="20">
        <v>74</v>
      </c>
      <c r="EJ184" s="59">
        <v>138000</v>
      </c>
      <c r="EK184" s="51">
        <v>157000</v>
      </c>
      <c r="EL184" s="51">
        <v>175000</v>
      </c>
      <c r="EM184" s="51">
        <v>219000</v>
      </c>
      <c r="EN184" s="51">
        <v>290000</v>
      </c>
      <c r="EO184" s="51">
        <v>368000</v>
      </c>
      <c r="EP184" s="51">
        <v>407500</v>
      </c>
      <c r="EQ184" s="51">
        <v>390000</v>
      </c>
      <c r="ER184" s="60">
        <v>255000</v>
      </c>
      <c r="ES184" s="51">
        <v>190000</v>
      </c>
      <c r="ET184" s="51">
        <v>203750</v>
      </c>
      <c r="EU184" s="51">
        <v>199000</v>
      </c>
      <c r="EV184" s="51">
        <v>210000</v>
      </c>
      <c r="EW184" s="51">
        <v>259000</v>
      </c>
      <c r="EX184" s="51">
        <v>305000</v>
      </c>
      <c r="EY184" s="51">
        <v>340000</v>
      </c>
      <c r="EZ184" s="51">
        <v>365000</v>
      </c>
      <c r="FA184" s="51">
        <v>400000</v>
      </c>
      <c r="FB184" s="51">
        <v>445000</v>
      </c>
      <c r="FC184" s="51">
        <v>457500</v>
      </c>
      <c r="FD184" s="51">
        <v>483250</v>
      </c>
      <c r="FE184" s="240">
        <v>569000</v>
      </c>
      <c r="FF184" s="48">
        <v>0.13768115942028986</v>
      </c>
      <c r="FG184" s="61">
        <v>0.11464968152866242</v>
      </c>
      <c r="FH184" s="61">
        <v>0.25142857142857145</v>
      </c>
      <c r="FI184" s="9">
        <v>0.32420091324200917</v>
      </c>
      <c r="FJ184" s="9">
        <v>0.2689655172413794</v>
      </c>
      <c r="FK184" s="9">
        <v>0.10733695652173902</v>
      </c>
      <c r="FL184" s="9">
        <v>-4.2944785276073594E-2</v>
      </c>
      <c r="FM184" s="9">
        <v>-0.34615384615384615</v>
      </c>
      <c r="FN184" s="9">
        <v>-0.25490196078431371</v>
      </c>
      <c r="FO184" s="61">
        <v>7.2368421052631582E-2</v>
      </c>
      <c r="FP184" s="9">
        <v>-2.3312883435582823E-2</v>
      </c>
      <c r="FQ184" s="9">
        <f t="shared" si="78"/>
        <v>5.5276381909547742E-2</v>
      </c>
      <c r="FR184" s="40">
        <v>0.23333333333333339</v>
      </c>
      <c r="FS184" s="40">
        <v>0.17760617760617761</v>
      </c>
      <c r="FT184" s="40">
        <v>0.11475409836065574</v>
      </c>
      <c r="FU184" s="40">
        <v>7.3529411764705885E-2</v>
      </c>
      <c r="FV184" s="40">
        <v>9.5890410958904104E-2</v>
      </c>
      <c r="FW184" s="40">
        <v>0.1125</v>
      </c>
      <c r="FX184" s="40">
        <v>2.8000000000000001E-2</v>
      </c>
      <c r="FY184" s="40">
        <v>5.6000000000000001E-2</v>
      </c>
      <c r="FZ184" s="175">
        <v>0.17699999999999999</v>
      </c>
      <c r="GA184" s="194">
        <v>30162</v>
      </c>
      <c r="GB184" s="39">
        <v>0.58814811925979371</v>
      </c>
      <c r="GC184" s="198">
        <v>3114</v>
      </c>
      <c r="GD184" s="39">
        <v>6.0721876645282065E-2</v>
      </c>
      <c r="GE184" s="198">
        <v>5103</v>
      </c>
      <c r="GF184" s="39">
        <v>9.950665912680616E-2</v>
      </c>
      <c r="GG184" s="198">
        <v>10740</v>
      </c>
      <c r="GH184" s="39">
        <v>0.20942612561667609</v>
      </c>
      <c r="GI184" s="198">
        <v>2164</v>
      </c>
      <c r="GJ184" s="39">
        <v>4.2197219351442002E-2</v>
      </c>
      <c r="GK184" s="207">
        <v>2.9967799924932339E-2</v>
      </c>
      <c r="GL184" s="121">
        <v>1.5942000355583651E-2</v>
      </c>
      <c r="GM184" s="121">
        <v>7.1571087098239866E-2</v>
      </c>
      <c r="GN184" s="121">
        <v>0.30724402915785937</v>
      </c>
      <c r="GO184" s="121">
        <v>0.29872977617984631</v>
      </c>
      <c r="GP184" s="121">
        <v>0.22184468896307857</v>
      </c>
      <c r="GQ184" s="204">
        <v>5.4700618320459887E-2</v>
      </c>
      <c r="GR184" s="52">
        <v>0.42420000000000002</v>
      </c>
      <c r="GS184" s="52">
        <v>0.57579999999999998</v>
      </c>
      <c r="GT184" s="10">
        <v>0.44700000000000001</v>
      </c>
      <c r="GU184" s="42">
        <v>0.55300000000000005</v>
      </c>
      <c r="GV184" s="207">
        <v>0.46399999999999997</v>
      </c>
      <c r="GW184" s="204">
        <v>0.53600000000000003</v>
      </c>
      <c r="GX184" s="207">
        <v>0.28392214740337607</v>
      </c>
      <c r="GY184" s="121">
        <v>0.23395803377769112</v>
      </c>
      <c r="GZ184" s="204">
        <v>0.34294211850835049</v>
      </c>
      <c r="HA184" s="42">
        <v>0.69799999999999995</v>
      </c>
      <c r="HB184" s="43">
        <v>0.22500000000000001</v>
      </c>
      <c r="HC184" s="43">
        <v>2.7000000000000003E-2</v>
      </c>
      <c r="HD184" s="43">
        <v>2.8000000000000001E-2</v>
      </c>
      <c r="HE184" s="43">
        <v>2.2000000000000002E-2</v>
      </c>
      <c r="HF184" s="285">
        <v>0.76180743523172956</v>
      </c>
      <c r="HG184" s="40">
        <v>0.15479478539468597</v>
      </c>
      <c r="HH184" s="40">
        <v>2.1916256973982213E-2</v>
      </c>
      <c r="HI184" s="40">
        <v>3.5905650997072311E-2</v>
      </c>
      <c r="HJ184" s="40">
        <v>2.5575871402529968E-2</v>
      </c>
      <c r="HK184" s="225">
        <v>0.79962816861123365</v>
      </c>
      <c r="HL184" s="228">
        <v>0.12029698840410445</v>
      </c>
      <c r="HM184" s="228">
        <v>1.9282794455898651E-2</v>
      </c>
      <c r="HN184" s="228">
        <v>2.3442062234086927E-2</v>
      </c>
      <c r="HO184" s="228">
        <v>3.7349986294676375E-2</v>
      </c>
      <c r="HP184" s="11">
        <v>0.191</v>
      </c>
      <c r="HQ184" s="9">
        <v>0.36499999999999999</v>
      </c>
      <c r="HR184" s="9">
        <v>0.222</v>
      </c>
      <c r="HS184" s="9">
        <v>7.5999999999999998E-2</v>
      </c>
      <c r="HT184" s="174">
        <v>0.14599999999999999</v>
      </c>
      <c r="HU184" s="236">
        <v>30.5</v>
      </c>
      <c r="HV184" s="237">
        <v>31</v>
      </c>
      <c r="HW184" s="237">
        <v>30.9</v>
      </c>
      <c r="HX184" s="137">
        <v>4.4069795818758646E-2</v>
      </c>
      <c r="HY184" s="38">
        <v>0.30181810786626534</v>
      </c>
      <c r="HZ184" s="38">
        <v>0.35566989343528838</v>
      </c>
      <c r="IA184" s="216">
        <v>0.29844220287968765</v>
      </c>
      <c r="IB184" s="18">
        <v>17780</v>
      </c>
      <c r="IC184" s="32">
        <v>18405</v>
      </c>
      <c r="ID184" s="32">
        <v>18938</v>
      </c>
      <c r="IE184" s="32">
        <v>18017</v>
      </c>
      <c r="IF184" s="32">
        <v>16144</v>
      </c>
      <c r="IG184" s="32">
        <v>15829</v>
      </c>
      <c r="IH184" s="32">
        <v>15662</v>
      </c>
      <c r="II184" s="32">
        <v>15650</v>
      </c>
      <c r="IJ184" s="32">
        <v>15230</v>
      </c>
      <c r="IK184" s="32">
        <v>15068</v>
      </c>
      <c r="IL184" s="31">
        <v>14129</v>
      </c>
      <c r="IM184" s="18">
        <v>6518</v>
      </c>
      <c r="IN184" s="32">
        <v>6934</v>
      </c>
      <c r="IO184" s="32">
        <v>7921</v>
      </c>
      <c r="IP184" s="32">
        <v>7705</v>
      </c>
      <c r="IQ184" s="32">
        <v>7528</v>
      </c>
      <c r="IR184" s="32">
        <v>7170</v>
      </c>
      <c r="IS184" s="32">
        <v>6618</v>
      </c>
      <c r="IT184" s="32">
        <v>6516</v>
      </c>
      <c r="IU184" s="32">
        <v>6446</v>
      </c>
      <c r="IV184" s="32">
        <v>6442</v>
      </c>
      <c r="IW184" s="32">
        <v>5947</v>
      </c>
      <c r="IX184" s="18">
        <v>5554</v>
      </c>
      <c r="IY184" s="32">
        <v>5818</v>
      </c>
      <c r="IZ184" s="32">
        <v>6440</v>
      </c>
      <c r="JA184" s="32">
        <v>7419</v>
      </c>
      <c r="JB184" s="32">
        <v>7782</v>
      </c>
      <c r="JC184" s="32">
        <v>8040</v>
      </c>
      <c r="JD184" s="32">
        <v>7778</v>
      </c>
      <c r="JE184" s="32">
        <v>6879</v>
      </c>
      <c r="JF184" s="32">
        <v>6597</v>
      </c>
      <c r="JG184" s="32">
        <v>6693</v>
      </c>
      <c r="JH184" s="32">
        <v>6309</v>
      </c>
      <c r="JI184" s="18">
        <v>29852</v>
      </c>
      <c r="JJ184" s="32">
        <v>31157</v>
      </c>
      <c r="JK184" s="32">
        <v>33299</v>
      </c>
      <c r="JL184" s="32">
        <v>33141</v>
      </c>
      <c r="JM184" s="32">
        <v>31454</v>
      </c>
      <c r="JN184" s="32">
        <v>31039</v>
      </c>
      <c r="JO184" s="32">
        <v>30058</v>
      </c>
      <c r="JP184" s="32">
        <v>29045</v>
      </c>
      <c r="JQ184" s="32">
        <v>28273</v>
      </c>
      <c r="JR184" s="32">
        <v>28203</v>
      </c>
      <c r="JS184" s="31">
        <v>26385</v>
      </c>
      <c r="JT184" s="54">
        <v>0.625</v>
      </c>
      <c r="JU184" s="54">
        <v>0.70099999999999996</v>
      </c>
      <c r="JV184" s="174">
        <v>0.72699999999999998</v>
      </c>
      <c r="JW184" s="11">
        <v>0.105</v>
      </c>
      <c r="JX184" s="9">
        <v>0.154</v>
      </c>
      <c r="JY184" s="174">
        <v>0.156</v>
      </c>
      <c r="JZ184" s="181">
        <v>32.4</v>
      </c>
      <c r="KA184" s="11">
        <v>0.33300000000000002</v>
      </c>
      <c r="KB184" s="9">
        <v>0.14899999999999999</v>
      </c>
      <c r="KC184" s="9">
        <v>0.13800000000000001</v>
      </c>
      <c r="KD184" s="9">
        <v>5.3999999999999999E-2</v>
      </c>
      <c r="KE184" s="9">
        <v>0.10199999999999999</v>
      </c>
      <c r="KF184" s="174">
        <v>0.16200000000000001</v>
      </c>
    </row>
    <row r="185" spans="1:292" ht="16.5" customHeight="1" x14ac:dyDescent="0.35">
      <c r="A185" s="78" t="s">
        <v>153</v>
      </c>
      <c r="B185" s="46" t="s">
        <v>169</v>
      </c>
      <c r="C185" s="152">
        <v>127743</v>
      </c>
      <c r="D185" s="55">
        <v>137210</v>
      </c>
      <c r="E185" s="55">
        <v>151873</v>
      </c>
      <c r="F185" s="55">
        <v>163788</v>
      </c>
      <c r="G185" s="55">
        <v>164671</v>
      </c>
      <c r="H185" s="32">
        <v>165269</v>
      </c>
      <c r="I185" s="32">
        <v>169498</v>
      </c>
      <c r="J185" s="34">
        <v>172299</v>
      </c>
      <c r="K185" s="34">
        <v>175251</v>
      </c>
      <c r="L185" s="34">
        <v>175086</v>
      </c>
      <c r="M185" s="184">
        <v>175052</v>
      </c>
      <c r="N185" s="140">
        <f t="shared" si="79"/>
        <v>7.4109735954220587E-2</v>
      </c>
      <c r="O185" s="141">
        <f t="shared" si="80"/>
        <v>0.10686538882005685</v>
      </c>
      <c r="P185" s="141">
        <f t="shared" si="81"/>
        <v>7.8453708032369146E-2</v>
      </c>
      <c r="Q185" s="141">
        <f t="shared" si="82"/>
        <v>5.3911153442254625E-3</v>
      </c>
      <c r="R185" s="141">
        <f t="shared" si="83"/>
        <v>3.6314833820162628E-3</v>
      </c>
      <c r="S185" s="141">
        <f t="shared" si="72"/>
        <v>2.5588585881199742E-2</v>
      </c>
      <c r="T185" s="141">
        <f t="shared" si="87"/>
        <v>1.6525268734734332E-2</v>
      </c>
      <c r="U185" s="141">
        <f t="shared" si="86"/>
        <v>1.7133007156164573E-2</v>
      </c>
      <c r="V185" s="141">
        <f t="shared" si="84"/>
        <v>-9.4150675317116589E-4</v>
      </c>
      <c r="W185" s="186">
        <f t="shared" si="85"/>
        <v>-1.9419028363204367E-4</v>
      </c>
      <c r="X185" s="2">
        <v>7.0000000000000007E-2</v>
      </c>
      <c r="Y185" s="2">
        <v>0.28000000000000003</v>
      </c>
      <c r="Z185" s="2">
        <v>0.2</v>
      </c>
      <c r="AA185" s="2">
        <v>0.33</v>
      </c>
      <c r="AB185" s="2">
        <v>7.0000000000000007E-2</v>
      </c>
      <c r="AC185" s="3">
        <v>0.06</v>
      </c>
      <c r="AD185" s="77">
        <v>7.0000000000000007E-2</v>
      </c>
      <c r="AE185" s="2">
        <v>0.24</v>
      </c>
      <c r="AF185" s="2">
        <v>0.22</v>
      </c>
      <c r="AG185" s="2">
        <v>0.28999999999999998</v>
      </c>
      <c r="AH185" s="2">
        <v>0.1</v>
      </c>
      <c r="AI185" s="2">
        <v>7.0000000000000007E-2</v>
      </c>
      <c r="AJ185" s="10">
        <v>6.7502367061838431E-2</v>
      </c>
      <c r="AK185" s="40">
        <v>0.19509692196916867</v>
      </c>
      <c r="AL185" s="40">
        <v>0.22458455938632149</v>
      </c>
      <c r="AM185" s="40">
        <v>0.26688551358154883</v>
      </c>
      <c r="AN185" s="40">
        <v>0.12693121063165116</v>
      </c>
      <c r="AO185" s="175">
        <v>0.11899942736947142</v>
      </c>
      <c r="AP185" s="56">
        <v>7.6999999999999999E-2</v>
      </c>
      <c r="AQ185" s="38">
        <v>8.7999999999999995E-2</v>
      </c>
      <c r="AR185" s="216">
        <v>9.5079346180667768E-2</v>
      </c>
      <c r="AS185" s="56">
        <v>0.27800000000000002</v>
      </c>
      <c r="AT185" s="38">
        <v>0.34899999999999998</v>
      </c>
      <c r="AU185" s="216">
        <v>0.37749391934413962</v>
      </c>
      <c r="AV185" s="56">
        <v>3.0000000000000001E-3</v>
      </c>
      <c r="AW185" s="38">
        <v>2E-3</v>
      </c>
      <c r="AX185" s="216">
        <v>3.1012762290295328E-3</v>
      </c>
      <c r="AY185" s="56">
        <v>3.5999999999999997E-2</v>
      </c>
      <c r="AZ185" s="38">
        <v>3.3000000000000002E-2</v>
      </c>
      <c r="BA185" s="216">
        <v>3.6506613599124611E-2</v>
      </c>
      <c r="BB185" s="39">
        <v>0.54800000000000004</v>
      </c>
      <c r="BC185" s="38">
        <v>0.42699999999999999</v>
      </c>
      <c r="BD185" s="216">
        <v>0.36221999217593931</v>
      </c>
      <c r="BE185" s="56">
        <v>5.8000000000000003E-2</v>
      </c>
      <c r="BF185" s="57">
        <v>0.10100000000000001</v>
      </c>
      <c r="BG185" s="218">
        <v>0.12559885247109917</v>
      </c>
      <c r="BH185" s="192">
        <v>4404.5671267252192</v>
      </c>
      <c r="BI185" s="137">
        <v>8.8999999999999996E-2</v>
      </c>
      <c r="BJ185" s="38">
        <v>0.111</v>
      </c>
      <c r="BK185" s="38">
        <v>0.111</v>
      </c>
      <c r="BL185" s="38">
        <v>0.111</v>
      </c>
      <c r="BM185" s="152">
        <v>40863</v>
      </c>
      <c r="BN185" s="55">
        <v>43080</v>
      </c>
      <c r="BO185" s="55">
        <v>47476</v>
      </c>
      <c r="BP185" s="55">
        <v>51972</v>
      </c>
      <c r="BQ185" s="55">
        <v>53419</v>
      </c>
      <c r="BR185" s="32">
        <v>54383</v>
      </c>
      <c r="BS185" s="19">
        <v>55179</v>
      </c>
      <c r="BT185" s="32">
        <v>55878</v>
      </c>
      <c r="BU185" s="32">
        <v>56670</v>
      </c>
      <c r="BV185" s="32">
        <v>56931</v>
      </c>
      <c r="BW185" s="31">
        <v>57050</v>
      </c>
      <c r="BX185" s="98">
        <v>3.0369999999999999</v>
      </c>
      <c r="BY185" s="58">
        <v>3.1</v>
      </c>
      <c r="BZ185" s="58">
        <v>3.13</v>
      </c>
      <c r="CA185" s="58">
        <v>3.09</v>
      </c>
      <c r="CB185" s="58">
        <v>3.02</v>
      </c>
      <c r="CC185" s="49">
        <v>2.98</v>
      </c>
      <c r="CD185" s="7">
        <v>3.0089999999999999</v>
      </c>
      <c r="CE185" s="49">
        <v>3.0249999999999999</v>
      </c>
      <c r="CF185" s="49">
        <v>3.0430000000000001</v>
      </c>
      <c r="CG185" s="49">
        <v>3.0259999999999998</v>
      </c>
      <c r="CH185" s="189">
        <v>3.0259999999999998</v>
      </c>
      <c r="CI185" s="207">
        <v>0.18871760421454584</v>
      </c>
      <c r="CJ185" s="121">
        <v>0.30564296573913657</v>
      </c>
      <c r="CK185" s="121">
        <v>0.18104515079729874</v>
      </c>
      <c r="CL185" s="121">
        <v>0.16287776649011049</v>
      </c>
      <c r="CM185" s="121">
        <v>9.1834490277117667E-2</v>
      </c>
      <c r="CN185" s="121">
        <v>4.1025662640687056E-2</v>
      </c>
      <c r="CO185" s="121">
        <v>2.8856359841103661E-2</v>
      </c>
      <c r="CP185" s="207">
        <v>5.8374288441820174E-2</v>
      </c>
      <c r="CQ185" s="121">
        <v>5.6641798960506314E-2</v>
      </c>
      <c r="CR185" s="121">
        <v>5.6641798960506314E-2</v>
      </c>
      <c r="CS185" s="121">
        <v>8.7031078739879073E-2</v>
      </c>
      <c r="CT185" s="121">
        <v>0.14439769472828201</v>
      </c>
      <c r="CU185" s="121">
        <v>0.15265353746066543</v>
      </c>
      <c r="CV185" s="121">
        <v>0.21999080719867059</v>
      </c>
      <c r="CW185" s="121">
        <v>0.16139644006964288</v>
      </c>
      <c r="CX185" s="121">
        <v>4.8743891296200874E-2</v>
      </c>
      <c r="CY185" s="204">
        <v>1.4128664143826337E-2</v>
      </c>
      <c r="CZ185" s="129">
        <v>60645</v>
      </c>
      <c r="DA185" s="93">
        <v>78572</v>
      </c>
      <c r="DB185" s="222">
        <v>90953</v>
      </c>
      <c r="DC185" s="21">
        <v>1413</v>
      </c>
      <c r="DD185" s="19">
        <v>2102</v>
      </c>
      <c r="DE185" s="19">
        <v>3567</v>
      </c>
      <c r="DF185" s="19">
        <v>707</v>
      </c>
      <c r="DG185" s="19">
        <v>461</v>
      </c>
      <c r="DH185" s="19">
        <v>144</v>
      </c>
      <c r="DI185" s="19">
        <v>541</v>
      </c>
      <c r="DJ185" s="19">
        <v>106</v>
      </c>
      <c r="DK185" s="19">
        <v>135</v>
      </c>
      <c r="DL185" s="19">
        <v>194</v>
      </c>
      <c r="DM185" s="20">
        <v>278</v>
      </c>
      <c r="DN185" s="21">
        <v>909</v>
      </c>
      <c r="DO185" s="19">
        <v>1410</v>
      </c>
      <c r="DP185" s="19">
        <v>1059</v>
      </c>
      <c r="DQ185" s="19">
        <v>554</v>
      </c>
      <c r="DR185" s="19">
        <v>159</v>
      </c>
      <c r="DS185" s="19">
        <v>144</v>
      </c>
      <c r="DT185" s="19">
        <v>349</v>
      </c>
      <c r="DU185" s="19">
        <v>100</v>
      </c>
      <c r="DV185" s="19">
        <v>135</v>
      </c>
      <c r="DW185" s="50">
        <v>86</v>
      </c>
      <c r="DX185" s="201">
        <v>146</v>
      </c>
      <c r="DY185" s="21">
        <v>504</v>
      </c>
      <c r="DZ185" s="19">
        <v>692</v>
      </c>
      <c r="EA185" s="19">
        <v>2508</v>
      </c>
      <c r="EB185" s="19">
        <v>153</v>
      </c>
      <c r="EC185" s="19">
        <v>302</v>
      </c>
      <c r="ED185" s="19">
        <v>0</v>
      </c>
      <c r="EE185" s="19">
        <v>192</v>
      </c>
      <c r="EF185" s="19">
        <v>6</v>
      </c>
      <c r="EG185" s="19">
        <v>0</v>
      </c>
      <c r="EH185" s="19">
        <v>108</v>
      </c>
      <c r="EI185" s="20">
        <v>132</v>
      </c>
      <c r="EJ185" s="59">
        <v>183000</v>
      </c>
      <c r="EK185" s="51">
        <v>210000</v>
      </c>
      <c r="EL185" s="51">
        <v>257000</v>
      </c>
      <c r="EM185" s="51">
        <v>295000</v>
      </c>
      <c r="EN185" s="51">
        <v>372000</v>
      </c>
      <c r="EO185" s="51">
        <v>447000</v>
      </c>
      <c r="EP185" s="51">
        <v>492000</v>
      </c>
      <c r="EQ185" s="51">
        <v>470000</v>
      </c>
      <c r="ER185" s="60">
        <v>373189</v>
      </c>
      <c r="ES185" s="51">
        <v>309753</v>
      </c>
      <c r="ET185" s="51">
        <v>310000</v>
      </c>
      <c r="EU185" s="51">
        <v>290000</v>
      </c>
      <c r="EV185" s="51">
        <v>310000</v>
      </c>
      <c r="EW185" s="51">
        <v>370000</v>
      </c>
      <c r="EX185" s="51">
        <v>405000</v>
      </c>
      <c r="EY185" s="51">
        <v>425000</v>
      </c>
      <c r="EZ185" s="51">
        <v>455000</v>
      </c>
      <c r="FA185" s="51">
        <v>472727</v>
      </c>
      <c r="FB185" s="51">
        <v>510000</v>
      </c>
      <c r="FC185" s="51">
        <v>527500</v>
      </c>
      <c r="FD185" s="51">
        <v>541500</v>
      </c>
      <c r="FE185" s="240">
        <v>624500</v>
      </c>
      <c r="FF185" s="48">
        <v>0.14754098360655737</v>
      </c>
      <c r="FG185" s="61">
        <v>0.22380952380952382</v>
      </c>
      <c r="FH185" s="61">
        <v>0.14785992217898833</v>
      </c>
      <c r="FI185" s="9">
        <v>0.26101694915254248</v>
      </c>
      <c r="FJ185" s="9">
        <v>0.20161290322580649</v>
      </c>
      <c r="FK185" s="9">
        <v>0.10067114093959728</v>
      </c>
      <c r="FL185" s="9">
        <v>-4.471544715447151E-2</v>
      </c>
      <c r="FM185" s="9">
        <v>-0.2059808510638298</v>
      </c>
      <c r="FN185" s="9">
        <v>-0.16998357400673658</v>
      </c>
      <c r="FO185" s="61">
        <v>7.9740954889863857E-4</v>
      </c>
      <c r="FP185" s="9">
        <v>-6.4516129032258063E-2</v>
      </c>
      <c r="FQ185" s="9">
        <f t="shared" si="78"/>
        <v>6.8965517241379309E-2</v>
      </c>
      <c r="FR185" s="40">
        <v>0.23333333333333339</v>
      </c>
      <c r="FS185" s="40">
        <v>9.45945945945946E-2</v>
      </c>
      <c r="FT185" s="40">
        <v>4.9382716049382713E-2</v>
      </c>
      <c r="FU185" s="40">
        <v>7.0588235294117646E-2</v>
      </c>
      <c r="FV185" s="40">
        <v>3.9E-2</v>
      </c>
      <c r="FW185" s="40">
        <v>7.8846776257755533E-2</v>
      </c>
      <c r="FX185" s="40">
        <v>3.4000000000000002E-2</v>
      </c>
      <c r="FY185" s="40">
        <v>2.7E-2</v>
      </c>
      <c r="FZ185" s="175">
        <v>0.153</v>
      </c>
      <c r="GA185" s="194">
        <v>37172</v>
      </c>
      <c r="GB185" s="39">
        <v>0.62537012113055179</v>
      </c>
      <c r="GC185" s="198">
        <v>3685</v>
      </c>
      <c r="GD185" s="39">
        <v>6.1995289367429339E-2</v>
      </c>
      <c r="GE185" s="198">
        <v>2763</v>
      </c>
      <c r="GF185" s="39">
        <v>4.6483849259757737E-2</v>
      </c>
      <c r="GG185" s="198">
        <v>14270</v>
      </c>
      <c r="GH185" s="39">
        <v>0.24007402422611035</v>
      </c>
      <c r="GI185" s="198">
        <v>1550</v>
      </c>
      <c r="GJ185" s="39">
        <v>2.607671601615074E-2</v>
      </c>
      <c r="GK185" s="207">
        <v>1.4160449740126578E-2</v>
      </c>
      <c r="GL185" s="121">
        <v>3.1944984619736237E-2</v>
      </c>
      <c r="GM185" s="121">
        <v>0.20929533642117173</v>
      </c>
      <c r="GN185" s="121">
        <v>0.42963971290174308</v>
      </c>
      <c r="GO185" s="121">
        <v>0.26934907895202065</v>
      </c>
      <c r="GP185" s="121">
        <v>3.8203160909380196E-2</v>
      </c>
      <c r="GQ185" s="204">
        <v>7.4072764558215185E-3</v>
      </c>
      <c r="GR185" s="52">
        <v>0.29759999999999998</v>
      </c>
      <c r="GS185" s="52">
        <v>0.70240000000000002</v>
      </c>
      <c r="GT185" s="10">
        <v>0.35199999999999998</v>
      </c>
      <c r="GU185" s="42">
        <v>0.64800000000000002</v>
      </c>
      <c r="GV185" s="207">
        <v>0.38500000000000001</v>
      </c>
      <c r="GW185" s="204">
        <v>0.61499999999999999</v>
      </c>
      <c r="GX185" s="207">
        <v>0.25213022110320715</v>
      </c>
      <c r="GY185" s="121">
        <v>0.23679149225025456</v>
      </c>
      <c r="GZ185" s="204">
        <v>0.31404544852064037</v>
      </c>
      <c r="HA185" s="42">
        <v>0.80599999999999994</v>
      </c>
      <c r="HB185" s="43">
        <v>0.125</v>
      </c>
      <c r="HC185" s="43">
        <v>0.02</v>
      </c>
      <c r="HD185" s="43">
        <v>1.8636101261647563E-2</v>
      </c>
      <c r="HE185" s="43">
        <v>0.03</v>
      </c>
      <c r="HF185" s="285">
        <v>0.82252537660826275</v>
      </c>
      <c r="HG185" s="40">
        <v>0.10201073252731623</v>
      </c>
      <c r="HH185" s="40">
        <v>1.7547035624232238E-2</v>
      </c>
      <c r="HI185" s="40">
        <v>2.7348548522661151E-2</v>
      </c>
      <c r="HJ185" s="40">
        <v>3.0568306717527638E-2</v>
      </c>
      <c r="HK185" s="225">
        <v>0.81942882842365639</v>
      </c>
      <c r="HL185" s="228">
        <v>9.0031126838909736E-2</v>
      </c>
      <c r="HM185" s="228">
        <v>1.6711443551536812E-2</v>
      </c>
      <c r="HN185" s="228">
        <v>1.7883138248138898E-2</v>
      </c>
      <c r="HO185" s="228">
        <v>5.5945462937758157E-2</v>
      </c>
      <c r="HP185" s="11">
        <v>0.193</v>
      </c>
      <c r="HQ185" s="9">
        <v>0.34799999999999998</v>
      </c>
      <c r="HR185" s="9">
        <v>0.214</v>
      </c>
      <c r="HS185" s="9">
        <v>8.5999999999999993E-2</v>
      </c>
      <c r="HT185" s="174">
        <v>0.159</v>
      </c>
      <c r="HU185" s="236">
        <v>32.1</v>
      </c>
      <c r="HV185" s="237">
        <v>33</v>
      </c>
      <c r="HW185" s="237">
        <v>31.8</v>
      </c>
      <c r="HX185" s="137">
        <v>3.2539824592804724E-2</v>
      </c>
      <c r="HY185" s="38">
        <v>0.26337927331304817</v>
      </c>
      <c r="HZ185" s="38">
        <v>0.40715947735815283</v>
      </c>
      <c r="IA185" s="216">
        <v>0.29692142473599425</v>
      </c>
      <c r="IB185" s="18">
        <v>14848</v>
      </c>
      <c r="IC185" s="32">
        <v>15324</v>
      </c>
      <c r="ID185" s="32">
        <v>16054</v>
      </c>
      <c r="IE185" s="32">
        <v>16014</v>
      </c>
      <c r="IF185" s="32">
        <v>16081</v>
      </c>
      <c r="IG185" s="32">
        <v>16363</v>
      </c>
      <c r="IH185" s="32">
        <v>16322</v>
      </c>
      <c r="II185" s="32">
        <v>16390</v>
      </c>
      <c r="IJ185" s="32">
        <v>16587</v>
      </c>
      <c r="IK185" s="32">
        <v>16218</v>
      </c>
      <c r="IL185" s="31">
        <v>16042</v>
      </c>
      <c r="IM185" s="18">
        <v>7622</v>
      </c>
      <c r="IN185" s="32">
        <v>8940</v>
      </c>
      <c r="IO185" s="32">
        <v>9209</v>
      </c>
      <c r="IP185" s="32">
        <v>9199</v>
      </c>
      <c r="IQ185" s="32">
        <v>9047</v>
      </c>
      <c r="IR185" s="32">
        <v>8842</v>
      </c>
      <c r="IS185" s="32">
        <v>8874</v>
      </c>
      <c r="IT185" s="32">
        <v>8783</v>
      </c>
      <c r="IU185" s="32">
        <v>8790</v>
      </c>
      <c r="IV185" s="32">
        <v>8715</v>
      </c>
      <c r="IW185" s="32">
        <v>8679</v>
      </c>
      <c r="IX185" s="18">
        <v>6722</v>
      </c>
      <c r="IY185" s="32">
        <v>7350</v>
      </c>
      <c r="IZ185" s="32">
        <v>8443</v>
      </c>
      <c r="JA185" s="32">
        <v>9048</v>
      </c>
      <c r="JB185" s="32">
        <v>9220</v>
      </c>
      <c r="JC185" s="32">
        <v>9280</v>
      </c>
      <c r="JD185" s="32">
        <v>9433</v>
      </c>
      <c r="JE185" s="32">
        <v>9446</v>
      </c>
      <c r="JF185" s="32">
        <v>9589</v>
      </c>
      <c r="JG185" s="32">
        <v>9401</v>
      </c>
      <c r="JH185" s="32">
        <v>9376</v>
      </c>
      <c r="JI185" s="18">
        <v>29192</v>
      </c>
      <c r="JJ185" s="32">
        <v>31614</v>
      </c>
      <c r="JK185" s="32">
        <v>33706</v>
      </c>
      <c r="JL185" s="32">
        <v>34261</v>
      </c>
      <c r="JM185" s="32">
        <v>34348</v>
      </c>
      <c r="JN185" s="32">
        <v>34485</v>
      </c>
      <c r="JO185" s="32">
        <v>34629</v>
      </c>
      <c r="JP185" s="32">
        <v>34619</v>
      </c>
      <c r="JQ185" s="32">
        <v>34966</v>
      </c>
      <c r="JR185" s="32">
        <v>34334</v>
      </c>
      <c r="JS185" s="31">
        <v>34097</v>
      </c>
      <c r="JT185" s="54">
        <v>0.86</v>
      </c>
      <c r="JU185" s="54">
        <v>0.90600000000000003</v>
      </c>
      <c r="JV185" s="174">
        <v>0.91500000000000004</v>
      </c>
      <c r="JW185" s="11">
        <v>0.23300000000000001</v>
      </c>
      <c r="JX185" s="9">
        <v>0.29099999999999998</v>
      </c>
      <c r="JY185" s="174">
        <v>0.33799999999999997</v>
      </c>
      <c r="JZ185" s="181">
        <v>35.9</v>
      </c>
      <c r="KA185" s="11">
        <v>0.26900000000000002</v>
      </c>
      <c r="KB185" s="9">
        <v>0.16900000000000001</v>
      </c>
      <c r="KC185" s="9">
        <v>0.11700000000000001</v>
      </c>
      <c r="KD185" s="9">
        <v>6.2E-2</v>
      </c>
      <c r="KE185" s="9">
        <v>0.05</v>
      </c>
      <c r="KF185" s="174">
        <v>0.115</v>
      </c>
    </row>
    <row r="186" spans="1:292" ht="16.5" customHeight="1" x14ac:dyDescent="0.35">
      <c r="A186" s="78" t="s">
        <v>153</v>
      </c>
      <c r="B186" s="46" t="s">
        <v>170</v>
      </c>
      <c r="C186" s="152">
        <v>63591</v>
      </c>
      <c r="D186" s="55">
        <v>65678</v>
      </c>
      <c r="E186" s="55">
        <v>67641</v>
      </c>
      <c r="F186" s="55">
        <v>68738</v>
      </c>
      <c r="G186" s="55">
        <v>68726</v>
      </c>
      <c r="H186" s="32">
        <v>68747</v>
      </c>
      <c r="I186" s="32">
        <v>69498</v>
      </c>
      <c r="J186" s="34">
        <v>69882</v>
      </c>
      <c r="K186" s="34">
        <v>68368</v>
      </c>
      <c r="L186" s="34">
        <v>70575</v>
      </c>
      <c r="M186" s="184">
        <v>71164</v>
      </c>
      <c r="N186" s="140">
        <f t="shared" si="79"/>
        <v>3.2819109622430849E-2</v>
      </c>
      <c r="O186" s="141">
        <f t="shared" si="80"/>
        <v>2.988824263832638E-2</v>
      </c>
      <c r="P186" s="141">
        <f t="shared" si="81"/>
        <v>1.6217974305524754E-2</v>
      </c>
      <c r="Q186" s="141">
        <f t="shared" si="82"/>
        <v>-1.7457592597980737E-4</v>
      </c>
      <c r="R186" s="141">
        <f t="shared" si="83"/>
        <v>3.0556121409655736E-4</v>
      </c>
      <c r="S186" s="141">
        <f t="shared" si="72"/>
        <v>1.0924113052205914E-2</v>
      </c>
      <c r="T186" s="141">
        <f t="shared" si="87"/>
        <v>5.5253388586721918E-3</v>
      </c>
      <c r="U186" s="141">
        <f t="shared" si="86"/>
        <v>-2.1665092584642682E-2</v>
      </c>
      <c r="V186" s="141">
        <f t="shared" si="84"/>
        <v>3.2281184179733212E-2</v>
      </c>
      <c r="W186" s="186">
        <f t="shared" si="85"/>
        <v>8.3457314913212895E-3</v>
      </c>
      <c r="X186" s="2">
        <v>0.06</v>
      </c>
      <c r="Y186" s="2">
        <v>0.25</v>
      </c>
      <c r="Z186" s="2">
        <v>0.18</v>
      </c>
      <c r="AA186" s="2">
        <v>0.28999999999999998</v>
      </c>
      <c r="AB186" s="2">
        <v>0.08</v>
      </c>
      <c r="AC186" s="3">
        <v>0.13</v>
      </c>
      <c r="AD186" s="77">
        <v>0.06</v>
      </c>
      <c r="AE186" s="2">
        <v>0.22</v>
      </c>
      <c r="AF186" s="2">
        <v>0.21</v>
      </c>
      <c r="AG186" s="2">
        <v>0.27</v>
      </c>
      <c r="AH186" s="2">
        <v>0.11</v>
      </c>
      <c r="AI186" s="2">
        <v>0.12</v>
      </c>
      <c r="AJ186" s="10">
        <v>6.7796848226073764E-2</v>
      </c>
      <c r="AK186" s="40">
        <v>0.18357257226326582</v>
      </c>
      <c r="AL186" s="40">
        <v>0.22150903115256046</v>
      </c>
      <c r="AM186" s="40">
        <v>0.2359757296553274</v>
      </c>
      <c r="AN186" s="40">
        <v>0.13357116772943059</v>
      </c>
      <c r="AO186" s="175">
        <v>0.15757465097334195</v>
      </c>
      <c r="AP186" s="56">
        <v>4.1000000000000002E-2</v>
      </c>
      <c r="AQ186" s="38">
        <v>4.8000000000000001E-2</v>
      </c>
      <c r="AR186" s="216">
        <v>5.3456557768476645E-2</v>
      </c>
      <c r="AS186" s="56">
        <v>0.24099999999999999</v>
      </c>
      <c r="AT186" s="38">
        <v>0.30299999999999999</v>
      </c>
      <c r="AU186" s="216">
        <v>0.32670861541054524</v>
      </c>
      <c r="AV186" s="56">
        <v>5.0000000000000001E-3</v>
      </c>
      <c r="AW186" s="38">
        <v>3.0000000000000001E-3</v>
      </c>
      <c r="AX186" s="216">
        <v>1.6292592488553049E-3</v>
      </c>
      <c r="AY186" s="56">
        <v>2.8561165957354175E-2</v>
      </c>
      <c r="AZ186" s="38">
        <v>3.2000000000000001E-2</v>
      </c>
      <c r="BA186" s="216">
        <v>3.2880137082502314E-2</v>
      </c>
      <c r="BB186" s="39">
        <v>0.63300000000000001</v>
      </c>
      <c r="BC186" s="38">
        <v>0.54</v>
      </c>
      <c r="BD186" s="216">
        <v>0.50563218067923255</v>
      </c>
      <c r="BE186" s="56">
        <v>0.05</v>
      </c>
      <c r="BF186" s="57">
        <v>7.3999999999999996E-2</v>
      </c>
      <c r="BG186" s="218">
        <v>7.9693249810387931E-2</v>
      </c>
      <c r="BH186" s="192">
        <v>1963.7973982839744</v>
      </c>
      <c r="BI186" s="137">
        <v>8.1000000000000003E-2</v>
      </c>
      <c r="BJ186" s="38">
        <v>7.4999999999999997E-2</v>
      </c>
      <c r="BK186" s="38">
        <v>6.5000000000000002E-2</v>
      </c>
      <c r="BL186" s="38">
        <v>7.9000000000000001E-2</v>
      </c>
      <c r="BM186" s="152">
        <v>23593</v>
      </c>
      <c r="BN186" s="55">
        <v>23886</v>
      </c>
      <c r="BO186" s="55">
        <v>24125</v>
      </c>
      <c r="BP186" s="55">
        <v>24581</v>
      </c>
      <c r="BQ186" s="55">
        <v>24805</v>
      </c>
      <c r="BR186" s="32">
        <v>24764</v>
      </c>
      <c r="BS186" s="19">
        <v>24552</v>
      </c>
      <c r="BT186" s="32">
        <v>24156</v>
      </c>
      <c r="BU186" s="32">
        <v>24121</v>
      </c>
      <c r="BV186" s="32">
        <v>25073</v>
      </c>
      <c r="BW186" s="31">
        <v>25217</v>
      </c>
      <c r="BX186" s="98">
        <v>2.6120000000000001</v>
      </c>
      <c r="BY186" s="58">
        <v>2.66</v>
      </c>
      <c r="BZ186" s="58">
        <v>2.72</v>
      </c>
      <c r="CA186" s="58">
        <v>2.71</v>
      </c>
      <c r="CB186" s="58">
        <v>2.68</v>
      </c>
      <c r="CC186" s="49">
        <v>2.68</v>
      </c>
      <c r="CD186" s="7">
        <v>2.706</v>
      </c>
      <c r="CE186" s="49">
        <v>2.7189999999999999</v>
      </c>
      <c r="CF186" s="49">
        <v>2.7360000000000002</v>
      </c>
      <c r="CG186" s="49">
        <v>2.72</v>
      </c>
      <c r="CH186" s="189">
        <v>2.72</v>
      </c>
      <c r="CI186" s="207">
        <v>0.24451959905468176</v>
      </c>
      <c r="CJ186" s="121">
        <v>0.3099991850704914</v>
      </c>
      <c r="CK186" s="121">
        <v>0.19252709640616086</v>
      </c>
      <c r="CL186" s="121">
        <v>0.13108433218058954</v>
      </c>
      <c r="CM186" s="121">
        <v>7.0075127690643946E-2</v>
      </c>
      <c r="CN186" s="121">
        <v>3.0801845628602248E-2</v>
      </c>
      <c r="CO186" s="121">
        <v>2.0992813968830241E-2</v>
      </c>
      <c r="CP186" s="207">
        <v>8.4956401271290033E-2</v>
      </c>
      <c r="CQ186" s="121">
        <v>7.6807106185314972E-2</v>
      </c>
      <c r="CR186" s="121">
        <v>7.7092331513324092E-2</v>
      </c>
      <c r="CS186" s="121">
        <v>0.1067965121017032</v>
      </c>
      <c r="CT186" s="121">
        <v>0.15516257843696521</v>
      </c>
      <c r="CU186" s="121">
        <v>0.13214081981908565</v>
      </c>
      <c r="CV186" s="121">
        <v>0.17443566131529623</v>
      </c>
      <c r="CW186" s="121">
        <v>0.12806611839289864</v>
      </c>
      <c r="CX186" s="121">
        <v>4.6458353211743672E-2</v>
      </c>
      <c r="CY186" s="204">
        <v>1.8084117752378292E-2</v>
      </c>
      <c r="CZ186" s="129">
        <v>48600</v>
      </c>
      <c r="DA186" s="93">
        <v>67651</v>
      </c>
      <c r="DB186" s="222">
        <v>74839</v>
      </c>
      <c r="DC186" s="21">
        <v>153</v>
      </c>
      <c r="DD186" s="19">
        <v>162</v>
      </c>
      <c r="DE186" s="19">
        <v>270</v>
      </c>
      <c r="DF186" s="19">
        <v>203</v>
      </c>
      <c r="DG186" s="19">
        <v>180</v>
      </c>
      <c r="DH186" s="19">
        <v>15</v>
      </c>
      <c r="DI186" s="19">
        <v>37</v>
      </c>
      <c r="DJ186" s="19">
        <v>40</v>
      </c>
      <c r="DK186" s="19">
        <v>39</v>
      </c>
      <c r="DL186" s="19">
        <v>97</v>
      </c>
      <c r="DM186" s="20">
        <v>62</v>
      </c>
      <c r="DN186" s="21">
        <v>153</v>
      </c>
      <c r="DO186" s="19">
        <v>162</v>
      </c>
      <c r="DP186" s="19">
        <v>154</v>
      </c>
      <c r="DQ186" s="19">
        <v>115</v>
      </c>
      <c r="DR186" s="19">
        <v>91</v>
      </c>
      <c r="DS186" s="19">
        <v>4</v>
      </c>
      <c r="DT186" s="19">
        <v>34</v>
      </c>
      <c r="DU186" s="19">
        <v>40</v>
      </c>
      <c r="DV186" s="19">
        <v>39</v>
      </c>
      <c r="DW186" s="50">
        <v>97</v>
      </c>
      <c r="DX186" s="201">
        <v>62</v>
      </c>
      <c r="DY186" s="21">
        <v>0</v>
      </c>
      <c r="DZ186" s="19">
        <v>0</v>
      </c>
      <c r="EA186" s="19">
        <v>116</v>
      </c>
      <c r="EB186" s="19">
        <v>88</v>
      </c>
      <c r="EC186" s="19">
        <v>89</v>
      </c>
      <c r="ED186" s="19">
        <v>11</v>
      </c>
      <c r="EE186" s="19">
        <v>3</v>
      </c>
      <c r="EF186" s="19">
        <v>0</v>
      </c>
      <c r="EG186" s="19">
        <v>0</v>
      </c>
      <c r="EH186" s="19">
        <v>0</v>
      </c>
      <c r="EI186" s="20">
        <v>0</v>
      </c>
      <c r="EJ186" s="59">
        <v>152000</v>
      </c>
      <c r="EK186" s="51">
        <v>166500</v>
      </c>
      <c r="EL186" s="51">
        <v>187500</v>
      </c>
      <c r="EM186" s="51">
        <v>235000</v>
      </c>
      <c r="EN186" s="51">
        <v>310500</v>
      </c>
      <c r="EO186" s="51">
        <v>375000</v>
      </c>
      <c r="EP186" s="51">
        <v>390000</v>
      </c>
      <c r="EQ186" s="51">
        <v>405000</v>
      </c>
      <c r="ER186" s="60">
        <v>300000</v>
      </c>
      <c r="ES186" s="51">
        <v>225000</v>
      </c>
      <c r="ET186" s="51">
        <v>220000</v>
      </c>
      <c r="EU186" s="51">
        <v>216000</v>
      </c>
      <c r="EV186" s="51">
        <v>225000</v>
      </c>
      <c r="EW186" s="51">
        <v>280000</v>
      </c>
      <c r="EX186" s="51">
        <v>314500</v>
      </c>
      <c r="EY186" s="51">
        <v>330000</v>
      </c>
      <c r="EZ186" s="51">
        <v>365000</v>
      </c>
      <c r="FA186" s="51">
        <v>380000</v>
      </c>
      <c r="FB186" s="51">
        <v>418000</v>
      </c>
      <c r="FC186" s="51">
        <v>424000</v>
      </c>
      <c r="FD186" s="51">
        <v>468750</v>
      </c>
      <c r="FE186" s="240">
        <v>540000</v>
      </c>
      <c r="FF186" s="48">
        <v>9.5394736842105268E-2</v>
      </c>
      <c r="FG186" s="61">
        <v>0.12612612612612611</v>
      </c>
      <c r="FH186" s="61">
        <v>0.25333333333333335</v>
      </c>
      <c r="FI186" s="9">
        <v>0.32127659574468082</v>
      </c>
      <c r="FJ186" s="9">
        <v>0.20772946859903385</v>
      </c>
      <c r="FK186" s="9">
        <v>4.0000000000000036E-2</v>
      </c>
      <c r="FL186" s="9">
        <v>3.8461538461538547E-2</v>
      </c>
      <c r="FM186" s="9">
        <v>-0.2592592592592593</v>
      </c>
      <c r="FN186" s="9">
        <v>-0.25</v>
      </c>
      <c r="FO186" s="61">
        <v>-2.2222222222222223E-2</v>
      </c>
      <c r="FP186" s="9">
        <v>-1.8181818181818181E-2</v>
      </c>
      <c r="FQ186" s="9">
        <f t="shared" si="78"/>
        <v>4.1666666666666664E-2</v>
      </c>
      <c r="FR186" s="40">
        <v>0.24444444444444446</v>
      </c>
      <c r="FS186" s="40">
        <v>0.12321428571428572</v>
      </c>
      <c r="FT186" s="40">
        <v>4.9284578696343402E-2</v>
      </c>
      <c r="FU186" s="40">
        <v>0.10606060606060606</v>
      </c>
      <c r="FV186" s="40">
        <v>4.1095890410958902E-2</v>
      </c>
      <c r="FW186" s="40">
        <v>0.1</v>
      </c>
      <c r="FX186" s="40">
        <v>1.4E-2</v>
      </c>
      <c r="FY186" s="40">
        <v>0.106</v>
      </c>
      <c r="FZ186" s="175">
        <v>0.152</v>
      </c>
      <c r="GA186" s="194">
        <v>17370</v>
      </c>
      <c r="GB186" s="39">
        <v>0.64027424527258658</v>
      </c>
      <c r="GC186" s="198">
        <v>1202</v>
      </c>
      <c r="GD186" s="39">
        <v>4.4306830329168052E-2</v>
      </c>
      <c r="GE186" s="198">
        <v>3140</v>
      </c>
      <c r="GF186" s="39">
        <v>0.11574330052711121</v>
      </c>
      <c r="GG186" s="198">
        <v>4331</v>
      </c>
      <c r="GH186" s="39">
        <v>0.15964466069519703</v>
      </c>
      <c r="GI186" s="198">
        <v>1086</v>
      </c>
      <c r="GJ186" s="39">
        <v>4.0030963175937191E-2</v>
      </c>
      <c r="GK186" s="207">
        <v>9.0457175454323208E-3</v>
      </c>
      <c r="GL186" s="121">
        <v>8.3937739385543143E-3</v>
      </c>
      <c r="GM186" s="121">
        <v>7.0491402493684296E-2</v>
      </c>
      <c r="GN186" s="121">
        <v>0.25405427430527261</v>
      </c>
      <c r="GO186" s="121">
        <v>0.36720723657403637</v>
      </c>
      <c r="GP186" s="121">
        <v>0.19709070165430689</v>
      </c>
      <c r="GQ186" s="204">
        <v>9.3716893488713232E-2</v>
      </c>
      <c r="GR186" s="52">
        <v>0.39560000000000001</v>
      </c>
      <c r="GS186" s="52">
        <v>0.60440000000000005</v>
      </c>
      <c r="GT186" s="10">
        <v>0.39200000000000002</v>
      </c>
      <c r="GU186" s="42">
        <v>0.60799999999999998</v>
      </c>
      <c r="GV186" s="207">
        <v>0.38799999999999996</v>
      </c>
      <c r="GW186" s="204">
        <v>0.61199999999999999</v>
      </c>
      <c r="GX186" s="207">
        <v>0.23570598217506916</v>
      </c>
      <c r="GY186" s="121">
        <v>0.20581489058334884</v>
      </c>
      <c r="GZ186" s="204">
        <v>0.3403781979977753</v>
      </c>
      <c r="HA186" s="42">
        <v>0.77400000000000002</v>
      </c>
      <c r="HB186" s="43">
        <v>0.13</v>
      </c>
      <c r="HC186" s="43">
        <v>1.3999999999999999E-2</v>
      </c>
      <c r="HD186" s="43">
        <v>5.4169223426740298E-2</v>
      </c>
      <c r="HE186" s="43">
        <v>2.7999999999999997E-2</v>
      </c>
      <c r="HF186" s="285">
        <v>0.79276379321444668</v>
      </c>
      <c r="HG186" s="40">
        <v>9.9948496748857266E-2</v>
      </c>
      <c r="HH186" s="40">
        <v>9.6568595892615721E-3</v>
      </c>
      <c r="HI186" s="40">
        <v>5.839181098306831E-2</v>
      </c>
      <c r="HJ186" s="40">
        <v>3.9239039464366188E-2</v>
      </c>
      <c r="HK186" s="225">
        <v>0.80991189427312771</v>
      </c>
      <c r="HL186" s="228">
        <v>9.254247954688484E-2</v>
      </c>
      <c r="HM186" s="228">
        <v>8.9364380113278793E-3</v>
      </c>
      <c r="HN186" s="228">
        <v>4.6066708621774699E-2</v>
      </c>
      <c r="HO186" s="228">
        <v>4.254247954688483E-2</v>
      </c>
      <c r="HP186" s="11">
        <v>0.35</v>
      </c>
      <c r="HQ186" s="9">
        <v>0.35399999999999998</v>
      </c>
      <c r="HR186" s="9">
        <v>0.17199999999999999</v>
      </c>
      <c r="HS186" s="9">
        <v>5.2000000000000005E-2</v>
      </c>
      <c r="HT186" s="174">
        <v>7.1999999999999995E-2</v>
      </c>
      <c r="HU186" s="236">
        <v>23.5</v>
      </c>
      <c r="HV186" s="237">
        <v>24</v>
      </c>
      <c r="HW186" s="237">
        <v>22.8</v>
      </c>
      <c r="HX186" s="137">
        <v>5.4973056518651572E-2</v>
      </c>
      <c r="HY186" s="38">
        <v>0.32319645766322735</v>
      </c>
      <c r="HZ186" s="38">
        <v>0.40757759304899954</v>
      </c>
      <c r="IA186" s="216">
        <v>0.21425289276912152</v>
      </c>
      <c r="IB186" s="18">
        <v>6741</v>
      </c>
      <c r="IC186" s="32">
        <v>6840</v>
      </c>
      <c r="ID186" s="32">
        <v>6600</v>
      </c>
      <c r="IE186" s="32">
        <v>6205</v>
      </c>
      <c r="IF186" s="32">
        <v>6609</v>
      </c>
      <c r="IG186" s="32">
        <v>6857</v>
      </c>
      <c r="IH186" s="32">
        <v>6871</v>
      </c>
      <c r="II186" s="32">
        <v>7216</v>
      </c>
      <c r="IJ186" s="32">
        <v>7698</v>
      </c>
      <c r="IK186" s="32">
        <v>7671</v>
      </c>
      <c r="IL186" s="31">
        <v>6884</v>
      </c>
      <c r="IM186" s="18">
        <v>3504</v>
      </c>
      <c r="IN186" s="32">
        <v>3788</v>
      </c>
      <c r="IO186" s="32">
        <v>4263</v>
      </c>
      <c r="IP186" s="32">
        <v>3516</v>
      </c>
      <c r="IQ186" s="32">
        <v>3825</v>
      </c>
      <c r="IR186" s="32">
        <v>4164</v>
      </c>
      <c r="IS186" s="32">
        <v>4131</v>
      </c>
      <c r="IT186" s="32">
        <v>4124</v>
      </c>
      <c r="IU186" s="32">
        <v>4205</v>
      </c>
      <c r="IV186" s="32">
        <v>4294</v>
      </c>
      <c r="IW186" s="32">
        <v>4052</v>
      </c>
      <c r="IX186" s="18">
        <v>2285</v>
      </c>
      <c r="IY186" s="32">
        <v>2519</v>
      </c>
      <c r="IZ186" s="32">
        <v>2653</v>
      </c>
      <c r="JA186" s="32">
        <v>2865</v>
      </c>
      <c r="JB186" s="32">
        <v>3716</v>
      </c>
      <c r="JC186" s="32">
        <v>4495</v>
      </c>
      <c r="JD186" s="32">
        <v>4517</v>
      </c>
      <c r="JE186" s="32">
        <v>4370</v>
      </c>
      <c r="JF186" s="32">
        <v>4314</v>
      </c>
      <c r="JG186" s="32">
        <v>4337</v>
      </c>
      <c r="JH186" s="32">
        <v>3946</v>
      </c>
      <c r="JI186" s="18">
        <v>12530</v>
      </c>
      <c r="JJ186" s="32">
        <v>13147</v>
      </c>
      <c r="JK186" s="32">
        <v>13516</v>
      </c>
      <c r="JL186" s="32">
        <v>12586</v>
      </c>
      <c r="JM186" s="32">
        <v>14150</v>
      </c>
      <c r="JN186" s="32">
        <v>15516</v>
      </c>
      <c r="JO186" s="32">
        <v>15519</v>
      </c>
      <c r="JP186" s="32">
        <v>15710</v>
      </c>
      <c r="JQ186" s="32">
        <v>16217</v>
      </c>
      <c r="JR186" s="32">
        <v>16302</v>
      </c>
      <c r="JS186" s="31">
        <v>14882</v>
      </c>
      <c r="JT186" s="54">
        <v>0.86599999999999999</v>
      </c>
      <c r="JU186" s="54">
        <v>0.89200000000000002</v>
      </c>
      <c r="JV186" s="174">
        <v>0.89599999999999991</v>
      </c>
      <c r="JW186" s="11">
        <v>0.35199999999999998</v>
      </c>
      <c r="JX186" s="9">
        <v>0.371</v>
      </c>
      <c r="JY186" s="174">
        <v>0.38200000000000001</v>
      </c>
      <c r="JZ186" s="181">
        <v>37.200000000000003</v>
      </c>
      <c r="KA186" s="11">
        <v>0.22900000000000001</v>
      </c>
      <c r="KB186" s="9">
        <v>0.16700000000000001</v>
      </c>
      <c r="KC186" s="9">
        <v>0.107</v>
      </c>
      <c r="KD186" s="9">
        <v>7.0999999999999994E-2</v>
      </c>
      <c r="KE186" s="9">
        <v>4.8000000000000001E-2</v>
      </c>
      <c r="KF186" s="174">
        <v>0.10100000000000001</v>
      </c>
    </row>
    <row r="187" spans="1:292" ht="16.5" customHeight="1" x14ac:dyDescent="0.35">
      <c r="A187" s="78" t="s">
        <v>153</v>
      </c>
      <c r="B187" s="46" t="s">
        <v>171</v>
      </c>
      <c r="C187" s="152">
        <v>91882</v>
      </c>
      <c r="D187" s="55">
        <v>94964</v>
      </c>
      <c r="E187" s="55">
        <v>97704</v>
      </c>
      <c r="F187" s="55">
        <v>97813</v>
      </c>
      <c r="G187" s="55">
        <v>98030</v>
      </c>
      <c r="H187" s="32">
        <v>99171</v>
      </c>
      <c r="I187" s="32">
        <v>100606</v>
      </c>
      <c r="J187" s="34">
        <v>101429</v>
      </c>
      <c r="K187" s="34">
        <v>107330</v>
      </c>
      <c r="L187" s="34">
        <v>104064</v>
      </c>
      <c r="M187" s="184">
        <v>102813</v>
      </c>
      <c r="N187" s="140">
        <f t="shared" si="79"/>
        <v>3.3543022572429852E-2</v>
      </c>
      <c r="O187" s="141">
        <f t="shared" si="80"/>
        <v>2.885303904637547E-2</v>
      </c>
      <c r="P187" s="141">
        <f t="shared" si="81"/>
        <v>1.1156145091296161E-3</v>
      </c>
      <c r="Q187" s="141">
        <f t="shared" si="82"/>
        <v>2.2185190107654401E-3</v>
      </c>
      <c r="R187" s="141">
        <f t="shared" si="83"/>
        <v>1.1639294093644803E-2</v>
      </c>
      <c r="S187" s="141">
        <f t="shared" si="72"/>
        <v>1.4469955934698651E-2</v>
      </c>
      <c r="T187" s="141">
        <f t="shared" si="87"/>
        <v>8.1804266147148287E-3</v>
      </c>
      <c r="U187" s="141">
        <f t="shared" si="86"/>
        <v>5.817862741425036E-2</v>
      </c>
      <c r="V187" s="141">
        <f t="shared" si="84"/>
        <v>-3.0429516444610082E-2</v>
      </c>
      <c r="W187" s="186">
        <f t="shared" si="85"/>
        <v>-1.2021448339483395E-2</v>
      </c>
      <c r="X187" s="2">
        <v>0.09</v>
      </c>
      <c r="Y187" s="2">
        <v>0.33</v>
      </c>
      <c r="Z187" s="2">
        <v>0.19</v>
      </c>
      <c r="AA187" s="2">
        <v>0.26</v>
      </c>
      <c r="AB187" s="2">
        <v>0.06</v>
      </c>
      <c r="AC187" s="3">
        <v>0.06</v>
      </c>
      <c r="AD187" s="77">
        <v>0.1</v>
      </c>
      <c r="AE187" s="2">
        <v>0.3</v>
      </c>
      <c r="AF187" s="2">
        <v>0.21</v>
      </c>
      <c r="AG187" s="2">
        <v>0.25</v>
      </c>
      <c r="AH187" s="2">
        <v>0.08</v>
      </c>
      <c r="AI187" s="2">
        <v>0.06</v>
      </c>
      <c r="AJ187" s="10">
        <v>7.5122519287689843E-2</v>
      </c>
      <c r="AK187" s="40">
        <v>0.237527293900723</v>
      </c>
      <c r="AL187" s="40">
        <v>0.25376291911300886</v>
      </c>
      <c r="AM187" s="40">
        <v>0.24386433111747294</v>
      </c>
      <c r="AN187" s="40">
        <v>9.6453005968266295E-2</v>
      </c>
      <c r="AO187" s="175">
        <v>9.3269930612839044E-2</v>
      </c>
      <c r="AP187" s="56">
        <v>0.217</v>
      </c>
      <c r="AQ187" s="38">
        <v>0.156</v>
      </c>
      <c r="AR187" s="216">
        <v>0.12368382745402494</v>
      </c>
      <c r="AS187" s="56">
        <v>0.51200000000000001</v>
      </c>
      <c r="AT187" s="38">
        <v>0.67600000000000005</v>
      </c>
      <c r="AU187" s="216">
        <v>0.74279198408462321</v>
      </c>
      <c r="AV187" s="56">
        <v>4.0000000000000001E-3</v>
      </c>
      <c r="AW187" s="38">
        <v>2E-3</v>
      </c>
      <c r="AX187" s="216">
        <v>2.0767625794555775E-3</v>
      </c>
      <c r="AY187" s="56">
        <v>2.8975032497127847E-2</v>
      </c>
      <c r="AZ187" s="38">
        <v>1.9E-2</v>
      </c>
      <c r="BA187" s="216">
        <v>1.1538648163423747E-2</v>
      </c>
      <c r="BB187" s="39">
        <v>0.215</v>
      </c>
      <c r="BC187" s="38">
        <v>0.126</v>
      </c>
      <c r="BD187" s="216">
        <v>9.5996894560628848E-2</v>
      </c>
      <c r="BE187" s="56">
        <v>2.4E-2</v>
      </c>
      <c r="BF187" s="57">
        <v>2.1000000000000001E-2</v>
      </c>
      <c r="BG187" s="218">
        <v>2.391188315784366E-2</v>
      </c>
      <c r="BH187" s="192">
        <v>4677.9865771812074</v>
      </c>
      <c r="BI187" s="137">
        <v>0.33500000000000002</v>
      </c>
      <c r="BJ187" s="38">
        <v>0.251</v>
      </c>
      <c r="BK187" s="38">
        <v>0.224</v>
      </c>
      <c r="BL187" s="38">
        <v>0.22</v>
      </c>
      <c r="BM187" s="152">
        <v>24662</v>
      </c>
      <c r="BN187" s="55">
        <v>24869</v>
      </c>
      <c r="BO187" s="55">
        <v>24975</v>
      </c>
      <c r="BP187" s="55">
        <v>24954</v>
      </c>
      <c r="BQ187" s="55">
        <v>25076</v>
      </c>
      <c r="BR187" s="32">
        <v>25202</v>
      </c>
      <c r="BS187" s="19">
        <v>25754</v>
      </c>
      <c r="BT187" s="32">
        <v>26509</v>
      </c>
      <c r="BU187" s="32">
        <v>26731</v>
      </c>
      <c r="BV187" s="32">
        <v>26063</v>
      </c>
      <c r="BW187" s="31">
        <v>26191</v>
      </c>
      <c r="BX187" s="98">
        <v>3.6930000000000001</v>
      </c>
      <c r="BY187" s="58">
        <v>3.7919999999999998</v>
      </c>
      <c r="BZ187" s="58">
        <v>3.89</v>
      </c>
      <c r="CA187" s="58">
        <v>3.9</v>
      </c>
      <c r="CB187" s="58">
        <v>3.89</v>
      </c>
      <c r="CC187" s="49">
        <v>3.92</v>
      </c>
      <c r="CD187" s="7">
        <v>3.9540000000000002</v>
      </c>
      <c r="CE187" s="49">
        <v>3.9740000000000002</v>
      </c>
      <c r="CF187" s="49">
        <v>3.9980000000000002</v>
      </c>
      <c r="CG187" s="49">
        <v>3.976</v>
      </c>
      <c r="CH187" s="189">
        <v>3.97</v>
      </c>
      <c r="CI187" s="207">
        <v>0.1413590442899397</v>
      </c>
      <c r="CJ187" s="121">
        <v>0.19187185495332848</v>
      </c>
      <c r="CK187" s="121">
        <v>0.17485499174125149</v>
      </c>
      <c r="CL187" s="121">
        <v>0.16512802903174006</v>
      </c>
      <c r="CM187" s="121">
        <v>0.13815520973149484</v>
      </c>
      <c r="CN187" s="121">
        <v>8.4030706281533238E-2</v>
      </c>
      <c r="CO187" s="121">
        <v>0.1046001639707123</v>
      </c>
      <c r="CP187" s="207">
        <v>7.7901125494564585E-2</v>
      </c>
      <c r="CQ187" s="121">
        <v>9.3842430760957246E-2</v>
      </c>
      <c r="CR187" s="121">
        <v>8.9156071140475551E-2</v>
      </c>
      <c r="CS187" s="121">
        <v>0.12933584296853992</v>
      </c>
      <c r="CT187" s="121">
        <v>0.20977221219221756</v>
      </c>
      <c r="CU187" s="121">
        <v>0.15488034417854263</v>
      </c>
      <c r="CV187" s="121">
        <v>0.15829908193446779</v>
      </c>
      <c r="CW187" s="121">
        <v>7.316603993046239E-2</v>
      </c>
      <c r="CX187" s="121">
        <v>1.1687649961191133E-2</v>
      </c>
      <c r="CY187" s="204">
        <v>1.9592014385811725E-3</v>
      </c>
      <c r="CZ187" s="129">
        <v>40351</v>
      </c>
      <c r="DA187" s="93">
        <v>50555</v>
      </c>
      <c r="DB187" s="222">
        <v>61518</v>
      </c>
      <c r="DC187" s="21">
        <v>215</v>
      </c>
      <c r="DD187" s="19">
        <v>99</v>
      </c>
      <c r="DE187" s="19">
        <v>96</v>
      </c>
      <c r="DF187" s="19">
        <v>221</v>
      </c>
      <c r="DG187" s="19">
        <v>29</v>
      </c>
      <c r="DH187" s="19">
        <v>138</v>
      </c>
      <c r="DI187" s="19">
        <v>87</v>
      </c>
      <c r="DJ187" s="19">
        <v>3</v>
      </c>
      <c r="DK187" s="19">
        <v>60</v>
      </c>
      <c r="DL187" s="19">
        <v>190</v>
      </c>
      <c r="DM187" s="20">
        <v>1</v>
      </c>
      <c r="DN187" s="21">
        <v>115</v>
      </c>
      <c r="DO187" s="19">
        <v>99</v>
      </c>
      <c r="DP187" s="19">
        <v>63</v>
      </c>
      <c r="DQ187" s="19">
        <v>99</v>
      </c>
      <c r="DR187" s="19">
        <v>23</v>
      </c>
      <c r="DS187" s="19">
        <v>64</v>
      </c>
      <c r="DT187" s="19">
        <v>12</v>
      </c>
      <c r="DU187" s="19">
        <v>3</v>
      </c>
      <c r="DV187" s="19">
        <v>1</v>
      </c>
      <c r="DW187" s="50">
        <v>126</v>
      </c>
      <c r="DX187" s="201">
        <v>1</v>
      </c>
      <c r="DY187" s="21">
        <v>100</v>
      </c>
      <c r="DZ187" s="19">
        <v>0</v>
      </c>
      <c r="EA187" s="19">
        <v>33</v>
      </c>
      <c r="EB187" s="19">
        <v>122</v>
      </c>
      <c r="EC187" s="19">
        <v>6</v>
      </c>
      <c r="ED187" s="19">
        <v>75</v>
      </c>
      <c r="EE187" s="19">
        <v>75</v>
      </c>
      <c r="EF187" s="19">
        <v>0</v>
      </c>
      <c r="EG187" s="19">
        <v>59</v>
      </c>
      <c r="EH187" s="19">
        <v>64</v>
      </c>
      <c r="EI187" s="20">
        <v>0</v>
      </c>
      <c r="EJ187" s="59">
        <v>113500</v>
      </c>
      <c r="EK187" s="51">
        <v>130809</v>
      </c>
      <c r="EL187" s="51">
        <v>150000</v>
      </c>
      <c r="EM187" s="51">
        <v>185000</v>
      </c>
      <c r="EN187" s="51">
        <v>260000</v>
      </c>
      <c r="EO187" s="51">
        <v>333000</v>
      </c>
      <c r="EP187" s="51">
        <v>380000</v>
      </c>
      <c r="EQ187" s="51">
        <v>362000</v>
      </c>
      <c r="ER187" s="60">
        <v>200000</v>
      </c>
      <c r="ES187" s="51">
        <v>140000</v>
      </c>
      <c r="ET187" s="51">
        <v>155000</v>
      </c>
      <c r="EU187" s="51">
        <v>160000</v>
      </c>
      <c r="EV187" s="51">
        <v>170000</v>
      </c>
      <c r="EW187" s="51">
        <v>215000</v>
      </c>
      <c r="EX187" s="51">
        <v>247500</v>
      </c>
      <c r="EY187" s="51">
        <v>270000</v>
      </c>
      <c r="EZ187" s="51">
        <v>295000</v>
      </c>
      <c r="FA187" s="51">
        <v>320000</v>
      </c>
      <c r="FB187" s="51">
        <v>345000</v>
      </c>
      <c r="FC187" s="51">
        <v>357500</v>
      </c>
      <c r="FD187" s="51">
        <v>400250</v>
      </c>
      <c r="FE187" s="240">
        <v>467500</v>
      </c>
      <c r="FF187" s="48">
        <v>0.1525022026431718</v>
      </c>
      <c r="FG187" s="61">
        <v>0.14671008875536087</v>
      </c>
      <c r="FH187" s="61">
        <v>0.23333333333333334</v>
      </c>
      <c r="FI187" s="9">
        <v>0.40540540540540548</v>
      </c>
      <c r="FJ187" s="9">
        <v>0.28076923076923066</v>
      </c>
      <c r="FK187" s="9">
        <v>0.14114114114114118</v>
      </c>
      <c r="FL187" s="9">
        <v>-4.7368421052631615E-2</v>
      </c>
      <c r="FM187" s="9">
        <v>-0.4475138121546961</v>
      </c>
      <c r="FN187" s="9">
        <v>-0.30000000000000004</v>
      </c>
      <c r="FO187" s="61">
        <v>0.10714285714285714</v>
      </c>
      <c r="FP187" s="9">
        <v>3.2258064516129031E-2</v>
      </c>
      <c r="FQ187" s="9">
        <f t="shared" si="78"/>
        <v>6.25E-2</v>
      </c>
      <c r="FR187" s="40">
        <v>0.26470588235294112</v>
      </c>
      <c r="FS187" s="40">
        <v>0.15116279069767441</v>
      </c>
      <c r="FT187" s="40">
        <v>9.0909090909090912E-2</v>
      </c>
      <c r="FU187" s="40">
        <v>9.2592592592592587E-2</v>
      </c>
      <c r="FV187" s="40">
        <v>8.4745762711864403E-2</v>
      </c>
      <c r="FW187" s="40">
        <v>7.8E-2</v>
      </c>
      <c r="FX187" s="40">
        <v>3.5999999999999997E-2</v>
      </c>
      <c r="FY187" s="40">
        <v>0.12</v>
      </c>
      <c r="FZ187" s="175">
        <v>0.16800000000000001</v>
      </c>
      <c r="GA187" s="194">
        <v>19691</v>
      </c>
      <c r="GB187" s="39">
        <v>0.71357129914839645</v>
      </c>
      <c r="GC187" s="198">
        <v>740</v>
      </c>
      <c r="GD187" s="39">
        <v>2.6816452255843452E-2</v>
      </c>
      <c r="GE187" s="198">
        <v>1665</v>
      </c>
      <c r="GF187" s="39">
        <v>6.0337017575647765E-2</v>
      </c>
      <c r="GG187" s="198">
        <v>3753</v>
      </c>
      <c r="GH187" s="39">
        <v>0.13600289907591956</v>
      </c>
      <c r="GI187" s="198">
        <v>1746</v>
      </c>
      <c r="GJ187" s="39">
        <v>6.3272331944192794E-2</v>
      </c>
      <c r="GK187" s="207">
        <v>3.1882610532785313E-3</v>
      </c>
      <c r="GL187" s="121">
        <v>2.3585449237506242E-2</v>
      </c>
      <c r="GM187" s="121">
        <v>5.6966158337494716E-2</v>
      </c>
      <c r="GN187" s="121">
        <v>0.4535013252410402</v>
      </c>
      <c r="GO187" s="121">
        <v>0.29136096492912844</v>
      </c>
      <c r="GP187" s="121">
        <v>0.14735143855875235</v>
      </c>
      <c r="GQ187" s="204">
        <v>2.4046402642799523E-2</v>
      </c>
      <c r="GR187" s="52">
        <v>0.31609999999999999</v>
      </c>
      <c r="GS187" s="52">
        <v>0.68389999999999995</v>
      </c>
      <c r="GT187" s="10">
        <v>0.35299999999999998</v>
      </c>
      <c r="GU187" s="42">
        <v>0.64700000000000002</v>
      </c>
      <c r="GV187" s="207">
        <v>0.36599999999999999</v>
      </c>
      <c r="GW187" s="204">
        <v>0.63400000000000001</v>
      </c>
      <c r="GX187" s="207">
        <v>0.27055495952404174</v>
      </c>
      <c r="GY187" s="121">
        <v>0.2405829385794227</v>
      </c>
      <c r="GZ187" s="204">
        <v>0.35257082896117525</v>
      </c>
      <c r="HA187" s="42">
        <v>0.72699999999999998</v>
      </c>
      <c r="HB187" s="43">
        <v>0.2</v>
      </c>
      <c r="HC187" s="43">
        <v>2.4E-2</v>
      </c>
      <c r="HD187" s="43">
        <v>2.3651005009194089E-2</v>
      </c>
      <c r="HE187" s="43">
        <v>2.5000000000000001E-2</v>
      </c>
      <c r="HF187" s="285">
        <v>0.76102718236705424</v>
      </c>
      <c r="HG187" s="40">
        <v>0.17485301484352342</v>
      </c>
      <c r="HH187" s="40">
        <v>1.9668327664847478E-2</v>
      </c>
      <c r="HI187" s="40">
        <v>1.5476284637085081E-2</v>
      </c>
      <c r="HJ187" s="40">
        <v>2.8975190487489783E-2</v>
      </c>
      <c r="HK187" s="225">
        <v>0.82151611646926759</v>
      </c>
      <c r="HL187" s="228">
        <v>0.11940161737417242</v>
      </c>
      <c r="HM187" s="228">
        <v>1.4249387184715127E-2</v>
      </c>
      <c r="HN187" s="228">
        <v>1.230212366268814E-2</v>
      </c>
      <c r="HO187" s="228">
        <v>3.2530755309156723E-2</v>
      </c>
      <c r="HP187" s="11">
        <v>0.158</v>
      </c>
      <c r="HQ187" s="9">
        <v>0.40200000000000002</v>
      </c>
      <c r="HR187" s="9">
        <v>0.23600000000000002</v>
      </c>
      <c r="HS187" s="9">
        <v>6.4000000000000001E-2</v>
      </c>
      <c r="HT187" s="174">
        <v>0.14000000000000001</v>
      </c>
      <c r="HU187" s="236">
        <v>33.9</v>
      </c>
      <c r="HV187" s="237">
        <v>34</v>
      </c>
      <c r="HW187" s="237">
        <v>31.4</v>
      </c>
      <c r="HX187" s="137">
        <v>5.1589589820474381E-2</v>
      </c>
      <c r="HY187" s="38">
        <v>0.23891900203744282</v>
      </c>
      <c r="HZ187" s="38">
        <v>0.36043516703186868</v>
      </c>
      <c r="IA187" s="216">
        <v>0.3490562411102141</v>
      </c>
      <c r="IB187" s="18">
        <v>15187</v>
      </c>
      <c r="IC187" s="32">
        <v>16598</v>
      </c>
      <c r="ID187" s="32">
        <v>16318</v>
      </c>
      <c r="IE187" s="32">
        <v>15818</v>
      </c>
      <c r="IF187" s="32">
        <v>14809</v>
      </c>
      <c r="IG187" s="32">
        <v>13818</v>
      </c>
      <c r="IH187" s="32">
        <v>13089</v>
      </c>
      <c r="II187" s="32">
        <v>12839</v>
      </c>
      <c r="IJ187" s="32">
        <v>12513</v>
      </c>
      <c r="IK187" s="32">
        <v>12167</v>
      </c>
      <c r="IL187" s="31">
        <v>11756</v>
      </c>
      <c r="IM187" s="18">
        <v>4232</v>
      </c>
      <c r="IN187" s="32">
        <v>4708</v>
      </c>
      <c r="IO187" s="32">
        <v>5203</v>
      </c>
      <c r="IP187" s="32">
        <v>5726</v>
      </c>
      <c r="IQ187" s="32">
        <v>5654</v>
      </c>
      <c r="IR187" s="32">
        <v>5506</v>
      </c>
      <c r="IS187" s="32">
        <v>5323</v>
      </c>
      <c r="IT187" s="32">
        <v>5295</v>
      </c>
      <c r="IU187" s="32">
        <v>5169</v>
      </c>
      <c r="IV187" s="32">
        <v>5182</v>
      </c>
      <c r="IW187" s="32">
        <v>5384</v>
      </c>
      <c r="IX187" s="18">
        <v>2692</v>
      </c>
      <c r="IY187" s="32">
        <v>2794</v>
      </c>
      <c r="IZ187" s="32">
        <v>2880</v>
      </c>
      <c r="JA187" s="32">
        <v>3772</v>
      </c>
      <c r="JB187" s="32">
        <v>4107</v>
      </c>
      <c r="JC187" s="32">
        <v>4162</v>
      </c>
      <c r="JD187" s="32">
        <v>4080</v>
      </c>
      <c r="JE187" s="32">
        <v>3933</v>
      </c>
      <c r="JF187" s="32">
        <v>3880</v>
      </c>
      <c r="JG187" s="32">
        <v>3834</v>
      </c>
      <c r="JH187" s="32">
        <v>4043</v>
      </c>
      <c r="JI187" s="18">
        <v>22111</v>
      </c>
      <c r="JJ187" s="32">
        <v>24100</v>
      </c>
      <c r="JK187" s="32">
        <v>24401</v>
      </c>
      <c r="JL187" s="32">
        <v>25316</v>
      </c>
      <c r="JM187" s="32">
        <v>24570</v>
      </c>
      <c r="JN187" s="32">
        <v>23486</v>
      </c>
      <c r="JO187" s="32">
        <v>22492</v>
      </c>
      <c r="JP187" s="32">
        <v>22067</v>
      </c>
      <c r="JQ187" s="32">
        <v>21562</v>
      </c>
      <c r="JR187" s="32">
        <v>21183</v>
      </c>
      <c r="JS187" s="31">
        <v>21183</v>
      </c>
      <c r="JT187" s="54">
        <v>0.66500000000000004</v>
      </c>
      <c r="JU187" s="54">
        <v>0.65200000000000002</v>
      </c>
      <c r="JV187" s="174">
        <v>0.68900000000000006</v>
      </c>
      <c r="JW187" s="11">
        <v>8.6999999999999994E-2</v>
      </c>
      <c r="JX187" s="9">
        <v>8.5999999999999993E-2</v>
      </c>
      <c r="JY187" s="174">
        <v>0.11199999999999999</v>
      </c>
      <c r="JZ187" s="181">
        <v>30.5</v>
      </c>
      <c r="KA187" s="11">
        <v>0.35099999999999998</v>
      </c>
      <c r="KB187" s="9">
        <v>0.151</v>
      </c>
      <c r="KC187" s="9">
        <v>0.14299999999999999</v>
      </c>
      <c r="KD187" s="9">
        <v>5.2999999999999999E-2</v>
      </c>
      <c r="KE187" s="9">
        <v>0.11600000000000001</v>
      </c>
      <c r="KF187" s="174">
        <v>0.16700000000000001</v>
      </c>
    </row>
    <row r="188" spans="1:292" ht="16.5" customHeight="1" x14ac:dyDescent="0.35">
      <c r="A188" s="78" t="s">
        <v>153</v>
      </c>
      <c r="B188" s="46" t="s">
        <v>153</v>
      </c>
      <c r="C188" s="152">
        <v>185382</v>
      </c>
      <c r="D188" s="55">
        <v>192045</v>
      </c>
      <c r="E188" s="55">
        <v>198227</v>
      </c>
      <c r="F188" s="55">
        <v>203319</v>
      </c>
      <c r="G188" s="55">
        <v>207748</v>
      </c>
      <c r="H188" s="32">
        <v>209924</v>
      </c>
      <c r="I188" s="32">
        <v>211674</v>
      </c>
      <c r="J188" s="34">
        <v>212721</v>
      </c>
      <c r="K188" s="34">
        <v>215491</v>
      </c>
      <c r="L188" s="34">
        <v>217588</v>
      </c>
      <c r="M188" s="184">
        <v>217935</v>
      </c>
      <c r="N188" s="140">
        <f t="shared" si="79"/>
        <v>3.5942000841505645E-2</v>
      </c>
      <c r="O188" s="141">
        <f t="shared" si="80"/>
        <v>3.2190372048217869E-2</v>
      </c>
      <c r="P188" s="141">
        <f t="shared" si="81"/>
        <v>2.568772165244896E-2</v>
      </c>
      <c r="Q188" s="141">
        <f t="shared" si="82"/>
        <v>2.1783502771506844E-2</v>
      </c>
      <c r="R188" s="141">
        <f t="shared" si="83"/>
        <v>1.0474228392090418E-2</v>
      </c>
      <c r="S188" s="141">
        <f t="shared" si="72"/>
        <v>8.3363502982031594E-3</v>
      </c>
      <c r="T188" s="141">
        <f t="shared" si="87"/>
        <v>4.9462853255477762E-3</v>
      </c>
      <c r="U188" s="141">
        <f t="shared" si="86"/>
        <v>1.3021751496091125E-2</v>
      </c>
      <c r="V188" s="141">
        <f t="shared" si="84"/>
        <v>9.7312648788116449E-3</v>
      </c>
      <c r="W188" s="186">
        <f t="shared" si="85"/>
        <v>1.5947570638086658E-3</v>
      </c>
      <c r="X188" s="2">
        <v>0.1</v>
      </c>
      <c r="Y188" s="2">
        <v>0.3</v>
      </c>
      <c r="Z188" s="2">
        <v>0.21</v>
      </c>
      <c r="AA188" s="2">
        <v>0.25</v>
      </c>
      <c r="AB188" s="2">
        <v>0.06</v>
      </c>
      <c r="AC188" s="3">
        <v>0.08</v>
      </c>
      <c r="AD188" s="77">
        <v>0.1</v>
      </c>
      <c r="AE188" s="2">
        <v>0.28000000000000003</v>
      </c>
      <c r="AF188" s="2">
        <v>0.22</v>
      </c>
      <c r="AG188" s="2">
        <v>0.26</v>
      </c>
      <c r="AH188" s="2">
        <v>7.0000000000000007E-2</v>
      </c>
      <c r="AI188" s="2">
        <v>0.08</v>
      </c>
      <c r="AJ188" s="10">
        <v>8.0980521914581494E-2</v>
      </c>
      <c r="AK188" s="40">
        <v>0.24723609253594583</v>
      </c>
      <c r="AL188" s="40">
        <v>0.2437421617944458</v>
      </c>
      <c r="AM188" s="40">
        <v>0.2393041755943153</v>
      </c>
      <c r="AN188" s="40">
        <v>9.9162844938890923E-2</v>
      </c>
      <c r="AO188" s="175">
        <v>8.9574203221820636E-2</v>
      </c>
      <c r="AP188" s="56">
        <v>0.16</v>
      </c>
      <c r="AQ188" s="38">
        <v>0.14199999999999999</v>
      </c>
      <c r="AR188" s="216">
        <v>0.13286655035656605</v>
      </c>
      <c r="AS188" s="56">
        <v>0.47499999999999998</v>
      </c>
      <c r="AT188" s="38">
        <v>0.6</v>
      </c>
      <c r="AU188" s="216">
        <v>0.65165279121102881</v>
      </c>
      <c r="AV188" s="56">
        <v>6.0000000000000001E-3</v>
      </c>
      <c r="AW188" s="38">
        <v>4.0000000000000001E-3</v>
      </c>
      <c r="AX188" s="216">
        <v>2.5915247883973734E-3</v>
      </c>
      <c r="AY188" s="56">
        <v>2.9000000000000001E-2</v>
      </c>
      <c r="AZ188" s="38">
        <v>2.5000000000000001E-2</v>
      </c>
      <c r="BA188" s="216">
        <v>3.000152714853602E-2</v>
      </c>
      <c r="BB188" s="39">
        <v>0.28899999999999998</v>
      </c>
      <c r="BC188" s="38">
        <v>0.19</v>
      </c>
      <c r="BD188" s="216">
        <v>0.1442738871483509</v>
      </c>
      <c r="BE188" s="56">
        <v>4.1000000000000002E-2</v>
      </c>
      <c r="BF188" s="57">
        <v>3.7999999999999999E-2</v>
      </c>
      <c r="BG188" s="218">
        <v>3.8613719347120865E-2</v>
      </c>
      <c r="BH188" s="192">
        <v>3681.52027027027</v>
      </c>
      <c r="BI188" s="137">
        <v>0.23899999999999999</v>
      </c>
      <c r="BJ188" s="38">
        <v>0.216</v>
      </c>
      <c r="BK188" s="38">
        <v>0.216</v>
      </c>
      <c r="BL188" s="38">
        <v>0.191</v>
      </c>
      <c r="BM188" s="152">
        <v>56326</v>
      </c>
      <c r="BN188" s="55">
        <v>56668</v>
      </c>
      <c r="BO188" s="55">
        <v>56827</v>
      </c>
      <c r="BP188" s="55">
        <v>58012</v>
      </c>
      <c r="BQ188" s="55">
        <v>59296</v>
      </c>
      <c r="BR188" s="32">
        <v>59283</v>
      </c>
      <c r="BS188" s="19">
        <v>59417</v>
      </c>
      <c r="BT188" s="32">
        <v>59600</v>
      </c>
      <c r="BU188" s="32">
        <v>59767</v>
      </c>
      <c r="BV188" s="32">
        <v>60792</v>
      </c>
      <c r="BW188" s="31">
        <v>60953</v>
      </c>
      <c r="BX188" s="98">
        <v>3.1869999999999998</v>
      </c>
      <c r="BY188" s="58">
        <v>3.28</v>
      </c>
      <c r="BZ188" s="58">
        <v>3.37</v>
      </c>
      <c r="CA188" s="58">
        <v>3.39</v>
      </c>
      <c r="CB188" s="58">
        <v>3.38</v>
      </c>
      <c r="CC188" s="49">
        <v>3.42</v>
      </c>
      <c r="CD188" s="7">
        <v>3.45</v>
      </c>
      <c r="CE188" s="49">
        <v>3.4670000000000001</v>
      </c>
      <c r="CF188" s="49">
        <v>3.4889999999999999</v>
      </c>
      <c r="CG188" s="49">
        <v>3.4689999999999999</v>
      </c>
      <c r="CH188" s="189">
        <v>3.468</v>
      </c>
      <c r="CI188" s="207">
        <v>0.1958681170419091</v>
      </c>
      <c r="CJ188" s="121">
        <v>0.22582005228096805</v>
      </c>
      <c r="CK188" s="121">
        <v>0.17173454760097817</v>
      </c>
      <c r="CL188" s="121">
        <v>0.14726063358265085</v>
      </c>
      <c r="CM188" s="121">
        <v>0.1139996368330622</v>
      </c>
      <c r="CN188" s="121">
        <v>6.8089429726773315E-2</v>
      </c>
      <c r="CO188" s="121">
        <v>7.7227582933658362E-2</v>
      </c>
      <c r="CP188" s="207">
        <v>0.14954043342608989</v>
      </c>
      <c r="CQ188" s="121">
        <v>0.11953790370182983</v>
      </c>
      <c r="CR188" s="121">
        <v>0.11355088961969811</v>
      </c>
      <c r="CS188" s="121">
        <v>0.15930516906990472</v>
      </c>
      <c r="CT188" s="121">
        <v>0.17180200691457964</v>
      </c>
      <c r="CU188" s="121">
        <v>0.12033055063664727</v>
      </c>
      <c r="CV188" s="121">
        <v>0.10982376254321612</v>
      </c>
      <c r="CW188" s="121">
        <v>4.469092528166678E-2</v>
      </c>
      <c r="CX188" s="121">
        <v>9.0284697538720749E-3</v>
      </c>
      <c r="CY188" s="204">
        <v>2.3898890524955492E-3</v>
      </c>
      <c r="CZ188" s="129">
        <v>30939</v>
      </c>
      <c r="DA188" s="93">
        <v>39895</v>
      </c>
      <c r="DB188" s="222">
        <v>45834</v>
      </c>
      <c r="DC188" s="21">
        <v>76</v>
      </c>
      <c r="DD188" s="19">
        <v>385</v>
      </c>
      <c r="DE188" s="19">
        <v>324</v>
      </c>
      <c r="DF188" s="19">
        <v>290</v>
      </c>
      <c r="DG188" s="19">
        <v>21</v>
      </c>
      <c r="DH188" s="19">
        <v>86</v>
      </c>
      <c r="DI188" s="19">
        <v>36</v>
      </c>
      <c r="DJ188" s="19">
        <v>45</v>
      </c>
      <c r="DK188" s="19">
        <v>90</v>
      </c>
      <c r="DL188" s="19">
        <v>88</v>
      </c>
      <c r="DM188" s="20">
        <v>64</v>
      </c>
      <c r="DN188" s="21">
        <v>76</v>
      </c>
      <c r="DO188" s="19">
        <v>310</v>
      </c>
      <c r="DP188" s="19">
        <v>318</v>
      </c>
      <c r="DQ188" s="19">
        <v>290</v>
      </c>
      <c r="DR188" s="19">
        <v>21</v>
      </c>
      <c r="DS188" s="19">
        <v>6</v>
      </c>
      <c r="DT188" s="19">
        <v>36</v>
      </c>
      <c r="DU188" s="19">
        <v>45</v>
      </c>
      <c r="DV188" s="19">
        <v>28</v>
      </c>
      <c r="DW188" s="50">
        <v>72</v>
      </c>
      <c r="DX188" s="201">
        <v>44</v>
      </c>
      <c r="DY188" s="21">
        <v>0</v>
      </c>
      <c r="DZ188" s="19">
        <v>75</v>
      </c>
      <c r="EA188" s="19">
        <v>6</v>
      </c>
      <c r="EB188" s="19">
        <v>0</v>
      </c>
      <c r="EC188" s="19">
        <v>0</v>
      </c>
      <c r="ED188" s="19">
        <v>80</v>
      </c>
      <c r="EE188" s="19">
        <v>0</v>
      </c>
      <c r="EF188" s="19">
        <v>0</v>
      </c>
      <c r="EG188" s="19">
        <v>62</v>
      </c>
      <c r="EH188" s="19">
        <v>16</v>
      </c>
      <c r="EI188" s="20">
        <v>20</v>
      </c>
      <c r="EJ188" s="59">
        <v>84000</v>
      </c>
      <c r="EK188" s="51">
        <v>94000</v>
      </c>
      <c r="EL188" s="51">
        <v>107000</v>
      </c>
      <c r="EM188" s="51">
        <v>135000</v>
      </c>
      <c r="EN188" s="51">
        <v>185000</v>
      </c>
      <c r="EO188" s="51">
        <v>263000</v>
      </c>
      <c r="EP188" s="51">
        <v>313000</v>
      </c>
      <c r="EQ188" s="51">
        <v>304000</v>
      </c>
      <c r="ER188" s="60">
        <v>149000</v>
      </c>
      <c r="ES188" s="51">
        <v>80000</v>
      </c>
      <c r="ET188" s="51">
        <v>100000</v>
      </c>
      <c r="EU188" s="51">
        <v>106000</v>
      </c>
      <c r="EV188" s="51">
        <v>119000</v>
      </c>
      <c r="EW188" s="51">
        <v>150000</v>
      </c>
      <c r="EX188" s="51">
        <v>183000</v>
      </c>
      <c r="EY188" s="51">
        <v>210050</v>
      </c>
      <c r="EZ188" s="51">
        <v>229100</v>
      </c>
      <c r="FA188" s="51">
        <v>255000</v>
      </c>
      <c r="FB188" s="51">
        <v>275000</v>
      </c>
      <c r="FC188" s="51">
        <v>295000</v>
      </c>
      <c r="FD188" s="51">
        <v>325250</v>
      </c>
      <c r="FE188" s="240">
        <v>396000</v>
      </c>
      <c r="FF188" s="48">
        <v>0.11904761904761904</v>
      </c>
      <c r="FG188" s="61">
        <v>0.13829787234042554</v>
      </c>
      <c r="FH188" s="61">
        <v>0.26168224299065418</v>
      </c>
      <c r="FI188" s="9">
        <v>0.37037037037037046</v>
      </c>
      <c r="FJ188" s="9">
        <v>0.42162162162162153</v>
      </c>
      <c r="FK188" s="9">
        <v>0.19011406844106471</v>
      </c>
      <c r="FL188" s="9">
        <v>-2.8753993610223683E-2</v>
      </c>
      <c r="FM188" s="9">
        <v>-0.50986842105263164</v>
      </c>
      <c r="FN188" s="9">
        <v>-0.46308724832214765</v>
      </c>
      <c r="FO188" s="61">
        <v>0.25</v>
      </c>
      <c r="FP188" s="9">
        <v>0.06</v>
      </c>
      <c r="FQ188" s="9">
        <f t="shared" si="78"/>
        <v>0.12264150943396226</v>
      </c>
      <c r="FR188" s="40">
        <v>0.2552301255230125</v>
      </c>
      <c r="FS188" s="40">
        <v>0.22</v>
      </c>
      <c r="FT188" s="40">
        <v>0.14781420765027323</v>
      </c>
      <c r="FU188" s="40">
        <v>9.0692692216139015E-2</v>
      </c>
      <c r="FV188" s="40">
        <v>0.11305106940200786</v>
      </c>
      <c r="FW188" s="40">
        <v>7.8E-2</v>
      </c>
      <c r="FX188" s="40">
        <v>7.2999999999999995E-2</v>
      </c>
      <c r="FY188" s="40">
        <v>0.10299999999999999</v>
      </c>
      <c r="FZ188" s="175">
        <v>0.218</v>
      </c>
      <c r="GA188" s="194">
        <v>39493</v>
      </c>
      <c r="GB188" s="39">
        <v>0.60153227526121789</v>
      </c>
      <c r="GC188" s="198">
        <v>1912</v>
      </c>
      <c r="GD188" s="39">
        <v>2.9122368781795475E-2</v>
      </c>
      <c r="GE188" s="198">
        <v>5021</v>
      </c>
      <c r="GF188" s="39">
        <v>7.6476680781064371E-2</v>
      </c>
      <c r="GG188" s="198">
        <v>15020</v>
      </c>
      <c r="GH188" s="39">
        <v>0.22877509367289123</v>
      </c>
      <c r="GI188" s="198">
        <v>4208</v>
      </c>
      <c r="GJ188" s="39">
        <v>6.4093581503031044E-2</v>
      </c>
      <c r="GK188" s="207">
        <v>6.5604182477443295E-3</v>
      </c>
      <c r="GL188" s="121">
        <v>7.875874862973269E-3</v>
      </c>
      <c r="GM188" s="121">
        <v>6.4794670714225483E-2</v>
      </c>
      <c r="GN188" s="121">
        <v>0.26351294375579726</v>
      </c>
      <c r="GO188" s="121">
        <v>0.28275571296062063</v>
      </c>
      <c r="GP188" s="121">
        <v>0.28886078084155492</v>
      </c>
      <c r="GQ188" s="204">
        <v>8.5639598617084076E-2</v>
      </c>
      <c r="GR188" s="52">
        <v>0.47570000000000001</v>
      </c>
      <c r="GS188" s="52">
        <v>0.52429999999999999</v>
      </c>
      <c r="GT188" s="10">
        <v>0.497</v>
      </c>
      <c r="GU188" s="42">
        <v>0.503</v>
      </c>
      <c r="GV188" s="207">
        <v>0.52600000000000002</v>
      </c>
      <c r="GW188" s="204">
        <v>0.47399999999999998</v>
      </c>
      <c r="GX188" s="207">
        <v>0.28956669721167694</v>
      </c>
      <c r="GY188" s="121">
        <v>0.2136057032368526</v>
      </c>
      <c r="GZ188" s="204">
        <v>0.39651783206964336</v>
      </c>
      <c r="HA188" s="42">
        <v>0.69199999999999995</v>
      </c>
      <c r="HB188" s="43">
        <v>0.20199999999999999</v>
      </c>
      <c r="HC188" s="43">
        <v>3.4000000000000002E-2</v>
      </c>
      <c r="HD188" s="43">
        <v>4.3844160987442454E-2</v>
      </c>
      <c r="HE188" s="43">
        <v>2.7999999999999997E-2</v>
      </c>
      <c r="HF188" s="285">
        <v>0.75297647330337625</v>
      </c>
      <c r="HG188" s="40">
        <v>0.14456768167687106</v>
      </c>
      <c r="HH188" s="40">
        <v>3.0409579017390477E-2</v>
      </c>
      <c r="HI188" s="40">
        <v>3.521537855853165E-2</v>
      </c>
      <c r="HJ188" s="40">
        <v>3.6830887443830521E-2</v>
      </c>
      <c r="HK188" s="225">
        <v>0.77624972975569917</v>
      </c>
      <c r="HL188" s="228">
        <v>0.13418530351437699</v>
      </c>
      <c r="HM188" s="228">
        <v>1.9733839390809291E-2</v>
      </c>
      <c r="HN188" s="228">
        <v>3.5191813399312981E-2</v>
      </c>
      <c r="HO188" s="228">
        <v>3.4639313939801582E-2</v>
      </c>
      <c r="HP188" s="11">
        <v>0.22800000000000001</v>
      </c>
      <c r="HQ188" s="9">
        <v>0.40899999999999997</v>
      </c>
      <c r="HR188" s="9">
        <v>0.19500000000000001</v>
      </c>
      <c r="HS188" s="9">
        <v>0.06</v>
      </c>
      <c r="HT188" s="174">
        <v>0.10800000000000001</v>
      </c>
      <c r="HU188" s="236">
        <v>27.9</v>
      </c>
      <c r="HV188" s="237">
        <v>28</v>
      </c>
      <c r="HW188" s="237">
        <v>27.8</v>
      </c>
      <c r="HX188" s="137">
        <v>0.10961995658615581</v>
      </c>
      <c r="HY188" s="38">
        <v>0.35375391930537847</v>
      </c>
      <c r="HZ188" s="38">
        <v>0.32248561485718225</v>
      </c>
      <c r="IA188" s="216">
        <v>0.21414050925128347</v>
      </c>
      <c r="IB188" s="18">
        <v>26660</v>
      </c>
      <c r="IC188" s="32">
        <v>28377</v>
      </c>
      <c r="ID188" s="32">
        <v>29241</v>
      </c>
      <c r="IE188" s="32">
        <v>28847</v>
      </c>
      <c r="IF188" s="32">
        <v>27157</v>
      </c>
      <c r="IG188" s="32">
        <v>26199</v>
      </c>
      <c r="IH188" s="32">
        <v>26646</v>
      </c>
      <c r="II188" s="32">
        <v>27225</v>
      </c>
      <c r="IJ188" s="32">
        <v>26605</v>
      </c>
      <c r="IK188" s="32">
        <v>26202</v>
      </c>
      <c r="IL188" s="31">
        <v>25643</v>
      </c>
      <c r="IM188" s="18">
        <v>13921</v>
      </c>
      <c r="IN188" s="32">
        <v>15399</v>
      </c>
      <c r="IO188" s="32">
        <v>16553</v>
      </c>
      <c r="IP188" s="32">
        <v>17689</v>
      </c>
      <c r="IQ188" s="32">
        <v>16923</v>
      </c>
      <c r="IR188" s="32">
        <v>13184</v>
      </c>
      <c r="IS188" s="32">
        <v>12943</v>
      </c>
      <c r="IT188" s="32">
        <v>12415</v>
      </c>
      <c r="IU188" s="32">
        <v>12497</v>
      </c>
      <c r="IV188" s="32">
        <v>12678</v>
      </c>
      <c r="IW188" s="32">
        <v>12938</v>
      </c>
      <c r="IX188" s="18">
        <v>9995</v>
      </c>
      <c r="IY188" s="32">
        <v>10582</v>
      </c>
      <c r="IZ188" s="32">
        <v>12306</v>
      </c>
      <c r="JA188" s="32">
        <v>11841</v>
      </c>
      <c r="JB188" s="32">
        <v>12019</v>
      </c>
      <c r="JC188" s="32">
        <v>14914</v>
      </c>
      <c r="JD188" s="32">
        <v>14341</v>
      </c>
      <c r="JE188" s="32">
        <v>13790</v>
      </c>
      <c r="JF188" s="32">
        <v>13507</v>
      </c>
      <c r="JG188" s="32">
        <v>13623</v>
      </c>
      <c r="JH188" s="32">
        <v>12925</v>
      </c>
      <c r="JI188" s="18">
        <v>50576</v>
      </c>
      <c r="JJ188" s="32">
        <v>54358</v>
      </c>
      <c r="JK188" s="32">
        <v>58100</v>
      </c>
      <c r="JL188" s="32">
        <v>58377</v>
      </c>
      <c r="JM188" s="32">
        <v>56099</v>
      </c>
      <c r="JN188" s="32">
        <v>54297</v>
      </c>
      <c r="JO188" s="32">
        <v>53930</v>
      </c>
      <c r="JP188" s="32">
        <v>53430</v>
      </c>
      <c r="JQ188" s="32">
        <v>52609</v>
      </c>
      <c r="JR188" s="32">
        <v>52503</v>
      </c>
      <c r="JS188" s="31">
        <v>51506</v>
      </c>
      <c r="JT188" s="54">
        <v>0.64900000000000002</v>
      </c>
      <c r="JU188" s="54">
        <v>0.66700000000000004</v>
      </c>
      <c r="JV188" s="174">
        <v>0.67599999999999993</v>
      </c>
      <c r="JW188" s="11">
        <v>0.11600000000000001</v>
      </c>
      <c r="JX188" s="9">
        <v>0.121</v>
      </c>
      <c r="JY188" s="174">
        <v>0.114</v>
      </c>
      <c r="JZ188" s="181">
        <v>29.9</v>
      </c>
      <c r="KA188" s="11">
        <v>0.33</v>
      </c>
      <c r="KB188" s="9">
        <v>0.155</v>
      </c>
      <c r="KC188" s="9">
        <v>0.13700000000000001</v>
      </c>
      <c r="KD188" s="9">
        <v>5.7000000000000002E-2</v>
      </c>
      <c r="KE188" s="9">
        <v>0.123</v>
      </c>
      <c r="KF188" s="174">
        <v>0.16700000000000001</v>
      </c>
    </row>
    <row r="189" spans="1:292" ht="16.5" customHeight="1" x14ac:dyDescent="0.35">
      <c r="A189" s="78" t="s">
        <v>153</v>
      </c>
      <c r="B189" s="46" t="s">
        <v>172</v>
      </c>
      <c r="C189" s="152">
        <v>14764</v>
      </c>
      <c r="D189" s="55">
        <v>24462</v>
      </c>
      <c r="E189" s="55">
        <v>24083</v>
      </c>
      <c r="F189" s="55">
        <v>26513</v>
      </c>
      <c r="G189" s="55">
        <v>25996</v>
      </c>
      <c r="H189" s="32">
        <v>25048</v>
      </c>
      <c r="I189" s="32">
        <v>25713</v>
      </c>
      <c r="J189" s="34">
        <v>26576</v>
      </c>
      <c r="K189" s="34">
        <v>26138</v>
      </c>
      <c r="L189" s="34">
        <v>26872</v>
      </c>
      <c r="M189" s="184">
        <v>28850</v>
      </c>
      <c r="N189" s="140">
        <f t="shared" si="79"/>
        <v>0.65686805743700893</v>
      </c>
      <c r="O189" s="141">
        <f t="shared" si="80"/>
        <v>-1.5493418363175538E-2</v>
      </c>
      <c r="P189" s="141">
        <f t="shared" si="81"/>
        <v>0.1009010505335714</v>
      </c>
      <c r="Q189" s="141">
        <f t="shared" si="82"/>
        <v>-1.9499867989288273E-2</v>
      </c>
      <c r="R189" s="141">
        <f t="shared" si="83"/>
        <v>-3.6467148792121866E-2</v>
      </c>
      <c r="S189" s="141">
        <f t="shared" ref="S189:S205" si="88">(I189-H189)/H189</f>
        <v>2.6549025870328969E-2</v>
      </c>
      <c r="T189" s="141">
        <f t="shared" si="87"/>
        <v>3.3562789250573641E-2</v>
      </c>
      <c r="U189" s="141">
        <f t="shared" si="86"/>
        <v>-1.6481035520770619E-2</v>
      </c>
      <c r="V189" s="141">
        <f t="shared" si="84"/>
        <v>2.8081720101002371E-2</v>
      </c>
      <c r="W189" s="186">
        <f t="shared" si="85"/>
        <v>7.360821673116999E-2</v>
      </c>
      <c r="X189" s="2">
        <v>0.1</v>
      </c>
      <c r="Y189" s="2">
        <v>0.27</v>
      </c>
      <c r="Z189" s="2">
        <v>0.24</v>
      </c>
      <c r="AA189" s="2">
        <v>0.24</v>
      </c>
      <c r="AB189" s="2">
        <v>0.06</v>
      </c>
      <c r="AC189" s="3">
        <v>0.09</v>
      </c>
      <c r="AD189" s="77">
        <v>0.1</v>
      </c>
      <c r="AE189" s="2">
        <v>0.24</v>
      </c>
      <c r="AF189" s="2">
        <v>0.25</v>
      </c>
      <c r="AG189" s="2">
        <v>0.25</v>
      </c>
      <c r="AH189" s="2">
        <v>0.08</v>
      </c>
      <c r="AI189" s="2">
        <v>0.09</v>
      </c>
      <c r="AJ189" s="10">
        <v>0.11488889738784565</v>
      </c>
      <c r="AK189" s="40">
        <v>0.20702183806937699</v>
      </c>
      <c r="AL189" s="40">
        <v>0.39763644012697441</v>
      </c>
      <c r="AM189" s="40">
        <v>0.15290473094427659</v>
      </c>
      <c r="AN189" s="40">
        <v>6.7694190538111446E-2</v>
      </c>
      <c r="AO189" s="175">
        <v>5.9853902933414922E-2</v>
      </c>
      <c r="AP189" s="56">
        <v>8.8999999999999996E-2</v>
      </c>
      <c r="AQ189" s="38">
        <v>7.6999999999999999E-2</v>
      </c>
      <c r="AR189" s="216">
        <v>9.71048303820706E-2</v>
      </c>
      <c r="AS189" s="56">
        <v>0.14899999999999999</v>
      </c>
      <c r="AT189" s="38">
        <v>0.20799999999999999</v>
      </c>
      <c r="AU189" s="216">
        <v>0.23494091100317435</v>
      </c>
      <c r="AV189" s="56">
        <v>1.0999999999999999E-2</v>
      </c>
      <c r="AW189" s="38">
        <v>0.01</v>
      </c>
      <c r="AX189" s="216">
        <v>9.2936092094695368E-3</v>
      </c>
      <c r="AY189" s="56">
        <v>6.7000000000000004E-2</v>
      </c>
      <c r="AZ189" s="38">
        <v>0.06</v>
      </c>
      <c r="BA189" s="216">
        <v>7.5534478142807976E-2</v>
      </c>
      <c r="BB189" s="39">
        <v>0.64700000000000002</v>
      </c>
      <c r="BC189" s="38">
        <v>0.60799999999999998</v>
      </c>
      <c r="BD189" s="216">
        <v>0.54729032011320611</v>
      </c>
      <c r="BE189" s="56">
        <v>3.6999999999999998E-2</v>
      </c>
      <c r="BF189" s="57">
        <v>3.6999999999999998E-2</v>
      </c>
      <c r="BG189" s="218">
        <v>3.5835851149271424E-2</v>
      </c>
      <c r="BH189" s="192">
        <v>494.72438282042611</v>
      </c>
      <c r="BI189" s="137">
        <v>2.5999999999999999E-2</v>
      </c>
      <c r="BJ189" s="38">
        <v>2.4E-2</v>
      </c>
      <c r="BK189" s="38">
        <v>2.8000000000000001E-2</v>
      </c>
      <c r="BL189" s="38">
        <v>3.9E-2</v>
      </c>
      <c r="BM189" s="152">
        <v>5653</v>
      </c>
      <c r="BN189" s="55">
        <v>6931</v>
      </c>
      <c r="BO189" s="55">
        <v>6920</v>
      </c>
      <c r="BP189" s="55">
        <v>7208</v>
      </c>
      <c r="BQ189" s="55">
        <v>7915</v>
      </c>
      <c r="BR189" s="32">
        <v>8095</v>
      </c>
      <c r="BS189" s="19">
        <v>8389</v>
      </c>
      <c r="BT189" s="32">
        <v>8491</v>
      </c>
      <c r="BU189" s="32">
        <v>8372</v>
      </c>
      <c r="BV189" s="32">
        <v>8546</v>
      </c>
      <c r="BW189" s="31">
        <v>8749</v>
      </c>
      <c r="BX189" s="98">
        <v>2.6040000000000001</v>
      </c>
      <c r="BY189" s="58">
        <v>2.83</v>
      </c>
      <c r="BZ189" s="58">
        <v>2.82</v>
      </c>
      <c r="CA189" s="58">
        <v>2.87</v>
      </c>
      <c r="CB189" s="58">
        <v>2.72</v>
      </c>
      <c r="CC189" s="49">
        <v>2.68</v>
      </c>
      <c r="CD189" s="7">
        <v>2.6749999999999998</v>
      </c>
      <c r="CE189" s="49">
        <v>2.7749999999999999</v>
      </c>
      <c r="CF189" s="49">
        <v>2.7130000000000001</v>
      </c>
      <c r="CG189" s="49">
        <v>2.6970000000000001</v>
      </c>
      <c r="CH189" s="189">
        <v>2.8330000000000002</v>
      </c>
      <c r="CI189" s="207">
        <v>0.27455006643314411</v>
      </c>
      <c r="CJ189" s="121">
        <v>0.28771590771832345</v>
      </c>
      <c r="CK189" s="121">
        <v>0.2031646334098321</v>
      </c>
      <c r="CL189" s="121">
        <v>0.13578101749388843</v>
      </c>
      <c r="CM189" s="121">
        <v>5.9463817965707579E-2</v>
      </c>
      <c r="CN189" s="121">
        <v>2.4061117073468127E-2</v>
      </c>
      <c r="CO189" s="121">
        <v>1.5263439905636172E-2</v>
      </c>
      <c r="CP189" s="207">
        <v>0.1561782824012562</v>
      </c>
      <c r="CQ189" s="121">
        <v>9.409348955187824E-2</v>
      </c>
      <c r="CR189" s="121">
        <v>0.14035511535209566</v>
      </c>
      <c r="CS189" s="121">
        <v>0.17634980070056769</v>
      </c>
      <c r="CT189" s="121">
        <v>0.18842855417320933</v>
      </c>
      <c r="CU189" s="121">
        <v>0.12646454885855779</v>
      </c>
      <c r="CV189" s="121">
        <v>8.5155211982123447E-2</v>
      </c>
      <c r="CW189" s="121">
        <v>2.9209685906435218E-2</v>
      </c>
      <c r="CX189" s="121">
        <v>3.3089097315883642E-3</v>
      </c>
      <c r="CY189" s="204">
        <v>4.5640134228805028E-4</v>
      </c>
      <c r="CZ189" s="129">
        <v>30874</v>
      </c>
      <c r="DA189" s="93">
        <v>42027</v>
      </c>
      <c r="DB189" s="222">
        <v>44226</v>
      </c>
      <c r="DC189" s="21">
        <v>2</v>
      </c>
      <c r="DD189" s="19">
        <v>13</v>
      </c>
      <c r="DE189" s="19">
        <v>155</v>
      </c>
      <c r="DF189" s="19">
        <v>270</v>
      </c>
      <c r="DG189" s="19">
        <v>29</v>
      </c>
      <c r="DH189" s="19">
        <v>47</v>
      </c>
      <c r="DI189" s="19">
        <v>36</v>
      </c>
      <c r="DJ189" s="19">
        <v>7</v>
      </c>
      <c r="DK189" s="19">
        <v>1</v>
      </c>
      <c r="DL189" s="19">
        <v>24</v>
      </c>
      <c r="DM189" s="20">
        <v>3</v>
      </c>
      <c r="DN189" s="21">
        <v>2</v>
      </c>
      <c r="DO189" s="19">
        <v>13</v>
      </c>
      <c r="DP189" s="19">
        <v>151</v>
      </c>
      <c r="DQ189" s="19">
        <v>221</v>
      </c>
      <c r="DR189" s="19">
        <v>29</v>
      </c>
      <c r="DS189" s="19">
        <v>47</v>
      </c>
      <c r="DT189" s="19">
        <v>34</v>
      </c>
      <c r="DU189" s="19">
        <v>7</v>
      </c>
      <c r="DV189" s="19">
        <v>1</v>
      </c>
      <c r="DW189" s="50">
        <v>0</v>
      </c>
      <c r="DX189" s="201">
        <v>3</v>
      </c>
      <c r="DY189" s="21">
        <v>0</v>
      </c>
      <c r="DZ189" s="19">
        <v>0</v>
      </c>
      <c r="EA189" s="19">
        <v>4</v>
      </c>
      <c r="EB189" s="19">
        <v>49</v>
      </c>
      <c r="EC189" s="19">
        <v>0</v>
      </c>
      <c r="ED189" s="19">
        <v>0</v>
      </c>
      <c r="EE189" s="19">
        <v>2</v>
      </c>
      <c r="EF189" s="19">
        <v>0</v>
      </c>
      <c r="EG189" s="19">
        <v>0</v>
      </c>
      <c r="EH189" s="19">
        <v>24</v>
      </c>
      <c r="EI189" s="20">
        <v>0</v>
      </c>
      <c r="EJ189" s="59">
        <v>48400</v>
      </c>
      <c r="EK189" s="51">
        <v>54400</v>
      </c>
      <c r="EL189" s="51">
        <v>57400</v>
      </c>
      <c r="EM189" s="51">
        <v>62800</v>
      </c>
      <c r="EN189" s="51">
        <v>78800</v>
      </c>
      <c r="EO189" s="51">
        <v>137500</v>
      </c>
      <c r="EP189" s="51">
        <v>165100</v>
      </c>
      <c r="EQ189" s="51">
        <v>149000</v>
      </c>
      <c r="ER189" s="60">
        <v>118523</v>
      </c>
      <c r="ES189" s="51">
        <v>92320</v>
      </c>
      <c r="ET189" s="51">
        <v>80000</v>
      </c>
      <c r="EU189" s="51">
        <v>80000</v>
      </c>
      <c r="EV189" s="51">
        <v>65250</v>
      </c>
      <c r="EW189" s="51">
        <v>76500</v>
      </c>
      <c r="EX189" s="51">
        <v>94750</v>
      </c>
      <c r="EY189" s="51">
        <v>85000</v>
      </c>
      <c r="EZ189" s="51">
        <v>92000</v>
      </c>
      <c r="FA189" s="51">
        <v>111000</v>
      </c>
      <c r="FB189" s="51">
        <v>120000</v>
      </c>
      <c r="FC189" s="51">
        <v>130000</v>
      </c>
      <c r="FD189" s="51">
        <v>148250</v>
      </c>
      <c r="FE189" s="240">
        <v>218000</v>
      </c>
      <c r="FF189" s="48">
        <v>0.12396694214876033</v>
      </c>
      <c r="FG189" s="61">
        <v>5.514705882352941E-2</v>
      </c>
      <c r="FH189" s="61">
        <v>9.4076655052264813E-2</v>
      </c>
      <c r="FI189" s="9">
        <v>0.25477707006369421</v>
      </c>
      <c r="FJ189" s="9">
        <v>0.7449238578680204</v>
      </c>
      <c r="FK189" s="9">
        <v>0.20072727272727264</v>
      </c>
      <c r="FL189" s="9">
        <v>-9.7516656571774663E-2</v>
      </c>
      <c r="FM189" s="9">
        <v>-0.20454362416107386</v>
      </c>
      <c r="FN189" s="9">
        <v>-0.22107945293318598</v>
      </c>
      <c r="FO189" s="61">
        <v>-0.13344887348353554</v>
      </c>
      <c r="FP189" s="9">
        <v>0</v>
      </c>
      <c r="FQ189" s="9">
        <f t="shared" si="78"/>
        <v>-0.18437500000000001</v>
      </c>
      <c r="FR189" s="40">
        <v>0.15471698113207544</v>
      </c>
      <c r="FS189" s="40">
        <v>0.23856209150326799</v>
      </c>
      <c r="FT189" s="40">
        <v>-0.10290237467018469</v>
      </c>
      <c r="FU189" s="40">
        <v>8.2352941176470587E-2</v>
      </c>
      <c r="FV189" s="40">
        <v>0.20652173913043478</v>
      </c>
      <c r="FW189" s="40">
        <v>8.1081081081081086E-2</v>
      </c>
      <c r="FX189" s="40">
        <v>8.3000000000000004E-2</v>
      </c>
      <c r="FY189" s="40">
        <v>0.14000000000000001</v>
      </c>
      <c r="FZ189" s="175">
        <v>0.47</v>
      </c>
      <c r="GA189" s="194">
        <v>5832</v>
      </c>
      <c r="GB189" s="39">
        <v>0.60241710567090179</v>
      </c>
      <c r="GC189" s="198">
        <v>773</v>
      </c>
      <c r="GD189" s="39">
        <v>7.9847123231071168E-2</v>
      </c>
      <c r="GE189" s="198">
        <v>2181</v>
      </c>
      <c r="GF189" s="39">
        <v>0.22528664394174155</v>
      </c>
      <c r="GG189" s="198">
        <v>588</v>
      </c>
      <c r="GH189" s="39">
        <v>6.0737527114967459E-2</v>
      </c>
      <c r="GI189" s="198">
        <v>307</v>
      </c>
      <c r="GJ189" s="39">
        <v>3.1711600041318046E-2</v>
      </c>
      <c r="GK189" s="207">
        <v>1.5823167049160525E-2</v>
      </c>
      <c r="GL189" s="121">
        <v>8.6846237468293272E-2</v>
      </c>
      <c r="GM189" s="121">
        <v>0.18408020292305835</v>
      </c>
      <c r="GN189" s="121">
        <v>0.37528687039497521</v>
      </c>
      <c r="GO189" s="121">
        <v>0.17671216330474696</v>
      </c>
      <c r="GP189" s="121">
        <v>0.13745621451866166</v>
      </c>
      <c r="GQ189" s="204">
        <v>2.3795144341103996E-2</v>
      </c>
      <c r="GR189" s="52">
        <v>0.56679999999999997</v>
      </c>
      <c r="GS189" s="52">
        <v>0.43319999999999997</v>
      </c>
      <c r="GT189" s="10">
        <v>0.66100000000000003</v>
      </c>
      <c r="GU189" s="42">
        <v>0.33900000000000002</v>
      </c>
      <c r="GV189" s="207">
        <v>0.67900000000000005</v>
      </c>
      <c r="GW189" s="204">
        <v>0.32100000000000001</v>
      </c>
      <c r="GX189" s="207">
        <v>0.25641025641025639</v>
      </c>
      <c r="GY189" s="121">
        <v>0.18141177675021755</v>
      </c>
      <c r="GZ189" s="204">
        <v>0.28066573795732824</v>
      </c>
      <c r="HA189" s="42">
        <v>0.72099999999999997</v>
      </c>
      <c r="HB189" s="43">
        <v>0.19800000000000001</v>
      </c>
      <c r="HC189" s="43">
        <v>9.0000000000000011E-3</v>
      </c>
      <c r="HD189" s="43">
        <v>4.9506552337809415E-2</v>
      </c>
      <c r="HE189" s="43">
        <v>2.2000000000000002E-2</v>
      </c>
      <c r="HF189" s="285">
        <v>0.55101588474325824</v>
      </c>
      <c r="HG189" s="40">
        <v>0.19497598817879572</v>
      </c>
      <c r="HH189" s="40">
        <v>2.2534170668636867E-2</v>
      </c>
      <c r="HI189" s="40">
        <v>0.18773550055411894</v>
      </c>
      <c r="HJ189" s="40">
        <v>4.3738455855190247E-2</v>
      </c>
      <c r="HK189" s="225">
        <v>0.67365620843439478</v>
      </c>
      <c r="HL189" s="228">
        <v>6.6974415147484548E-2</v>
      </c>
      <c r="HM189" s="228">
        <v>4.5379860730772239E-3</v>
      </c>
      <c r="HN189" s="228">
        <v>0.19302089038416401</v>
      </c>
      <c r="HO189" s="228">
        <v>6.1810499960879429E-2</v>
      </c>
      <c r="HP189" s="11">
        <v>0.55400000000000005</v>
      </c>
      <c r="HQ189" s="9">
        <v>0.35200000000000004</v>
      </c>
      <c r="HR189" s="9">
        <v>0.05</v>
      </c>
      <c r="HS189" s="9">
        <v>1.1000000000000001E-2</v>
      </c>
      <c r="HT189" s="174">
        <v>3.3000000000000002E-2</v>
      </c>
      <c r="HU189" s="236">
        <v>21.1</v>
      </c>
      <c r="HV189" s="237">
        <v>22</v>
      </c>
      <c r="HW189" s="237">
        <v>15.8</v>
      </c>
      <c r="HX189" s="137">
        <v>7.7667553834986691E-2</v>
      </c>
      <c r="HY189" s="38">
        <v>0.37297362690539559</v>
      </c>
      <c r="HZ189" s="38">
        <v>0.39269295910960561</v>
      </c>
      <c r="IA189" s="216">
        <v>0.1566658601500121</v>
      </c>
      <c r="IB189" s="18">
        <v>2467</v>
      </c>
      <c r="IC189" s="32">
        <v>2333</v>
      </c>
      <c r="ID189" s="32">
        <v>2334</v>
      </c>
      <c r="IE189" s="32">
        <v>2275</v>
      </c>
      <c r="IF189" s="32">
        <v>2231</v>
      </c>
      <c r="IG189" s="32">
        <v>2311</v>
      </c>
      <c r="IH189" s="32">
        <v>2203</v>
      </c>
      <c r="II189" s="32">
        <v>2179</v>
      </c>
      <c r="IJ189" s="32">
        <v>2125</v>
      </c>
      <c r="IK189" s="32">
        <v>2244</v>
      </c>
      <c r="IL189" s="31">
        <v>2119</v>
      </c>
      <c r="IM189" s="18">
        <v>978</v>
      </c>
      <c r="IN189" s="32">
        <v>1007</v>
      </c>
      <c r="IO189" s="32">
        <v>1018</v>
      </c>
      <c r="IP189" s="32">
        <v>862</v>
      </c>
      <c r="IQ189" s="32">
        <v>829</v>
      </c>
      <c r="IR189" s="32">
        <v>765</v>
      </c>
      <c r="IS189" s="32">
        <v>709</v>
      </c>
      <c r="IT189" s="32">
        <v>665</v>
      </c>
      <c r="IU189" s="32">
        <v>712</v>
      </c>
      <c r="IV189" s="32">
        <v>744</v>
      </c>
      <c r="IW189" s="32">
        <v>701</v>
      </c>
      <c r="IX189" s="18">
        <v>635</v>
      </c>
      <c r="IY189" s="32">
        <v>576</v>
      </c>
      <c r="IZ189" s="32">
        <v>676</v>
      </c>
      <c r="JA189" s="32">
        <v>796</v>
      </c>
      <c r="JB189" s="32">
        <v>773</v>
      </c>
      <c r="JC189" s="32">
        <v>708</v>
      </c>
      <c r="JD189" s="32">
        <v>711</v>
      </c>
      <c r="JE189" s="32">
        <v>563</v>
      </c>
      <c r="JF189" s="32">
        <v>588</v>
      </c>
      <c r="JG189" s="32">
        <v>590</v>
      </c>
      <c r="JH189" s="32">
        <v>633</v>
      </c>
      <c r="JI189" s="18">
        <v>4080</v>
      </c>
      <c r="JJ189" s="32">
        <v>3916</v>
      </c>
      <c r="JK189" s="32">
        <v>4028</v>
      </c>
      <c r="JL189" s="32">
        <v>3933</v>
      </c>
      <c r="JM189" s="32">
        <v>3833</v>
      </c>
      <c r="JN189" s="32">
        <v>3784</v>
      </c>
      <c r="JO189" s="32">
        <v>3623</v>
      </c>
      <c r="JP189" s="32">
        <v>3407</v>
      </c>
      <c r="JQ189" s="32">
        <v>3425</v>
      </c>
      <c r="JR189" s="32">
        <v>3578</v>
      </c>
      <c r="JS189" s="31">
        <v>3453</v>
      </c>
      <c r="JT189" s="54">
        <v>0.82</v>
      </c>
      <c r="JU189" s="54">
        <v>0.88400000000000001</v>
      </c>
      <c r="JV189" s="174">
        <v>0.88099999999999989</v>
      </c>
      <c r="JW189" s="11">
        <v>0.13300000000000001</v>
      </c>
      <c r="JX189" s="9">
        <v>0.16500000000000001</v>
      </c>
      <c r="JY189" s="174">
        <v>0.20499999999999999</v>
      </c>
      <c r="JZ189" s="181">
        <v>24.2</v>
      </c>
      <c r="KA189" s="11">
        <v>0.224</v>
      </c>
      <c r="KB189" s="9">
        <v>0.187</v>
      </c>
      <c r="KC189" s="9">
        <v>7.9000000000000001E-2</v>
      </c>
      <c r="KD189" s="9">
        <v>6.2E-2</v>
      </c>
      <c r="KE189" s="9">
        <v>4.7E-2</v>
      </c>
      <c r="KF189" s="174">
        <v>0.154</v>
      </c>
    </row>
    <row r="190" spans="1:292" ht="16.5" customHeight="1" x14ac:dyDescent="0.35">
      <c r="A190" s="78" t="s">
        <v>153</v>
      </c>
      <c r="B190" s="46" t="s">
        <v>190</v>
      </c>
      <c r="C190" s="153">
        <v>292857</v>
      </c>
      <c r="D190" s="62">
        <v>290711</v>
      </c>
      <c r="E190" s="62">
        <v>295094</v>
      </c>
      <c r="F190" s="62">
        <v>301072</v>
      </c>
      <c r="G190" s="63">
        <v>288864</v>
      </c>
      <c r="H190" s="32">
        <v>291776</v>
      </c>
      <c r="I190" s="32">
        <v>295233</v>
      </c>
      <c r="J190" s="34">
        <v>297425</v>
      </c>
      <c r="K190" s="34">
        <v>309759</v>
      </c>
      <c r="L190" s="34">
        <v>302567</v>
      </c>
      <c r="M190" s="184">
        <v>304589</v>
      </c>
      <c r="N190" s="140">
        <f t="shared" si="79"/>
        <v>-7.3278084525894892E-3</v>
      </c>
      <c r="O190" s="141">
        <f t="shared" si="80"/>
        <v>1.5076828878164226E-2</v>
      </c>
      <c r="P190" s="141">
        <f t="shared" si="81"/>
        <v>2.0257951703524978E-2</v>
      </c>
      <c r="Q190" s="141">
        <f t="shared" si="82"/>
        <v>-4.0548440240208324E-2</v>
      </c>
      <c r="R190" s="141">
        <f t="shared" si="83"/>
        <v>1.0080868505594328E-2</v>
      </c>
      <c r="S190" s="141">
        <f t="shared" si="88"/>
        <v>1.1848130072384295E-2</v>
      </c>
      <c r="T190" s="141">
        <f t="shared" si="87"/>
        <v>7.4246442640219755E-3</v>
      </c>
      <c r="U190" s="141">
        <f t="shared" si="86"/>
        <v>4.146927796923594E-2</v>
      </c>
      <c r="V190" s="141">
        <f t="shared" si="84"/>
        <v>-2.3218050161577228E-2</v>
      </c>
      <c r="W190" s="186">
        <f t="shared" si="85"/>
        <v>6.6828173594608801E-3</v>
      </c>
      <c r="X190" s="2">
        <v>0.09</v>
      </c>
      <c r="Y190" s="2">
        <v>0.28000000000000003</v>
      </c>
      <c r="Z190" s="2">
        <v>0.24</v>
      </c>
      <c r="AA190" s="2">
        <v>0.23</v>
      </c>
      <c r="AB190" s="2">
        <v>7.0000000000000007E-2</v>
      </c>
      <c r="AC190" s="3">
        <v>0.09</v>
      </c>
      <c r="AD190" s="77">
        <v>7.0000000000000007E-2</v>
      </c>
      <c r="AE190" s="2">
        <v>0.25</v>
      </c>
      <c r="AF190" s="2">
        <v>0.22</v>
      </c>
      <c r="AG190" s="2">
        <v>0.25</v>
      </c>
      <c r="AH190" s="2">
        <v>0.1</v>
      </c>
      <c r="AI190" s="2">
        <v>0.1</v>
      </c>
      <c r="AJ190" s="10">
        <v>6.7876066103330773E-2</v>
      </c>
      <c r="AK190" s="40">
        <v>0.21368354704642598</v>
      </c>
      <c r="AL190" s="40">
        <v>0.20806988516614469</v>
      </c>
      <c r="AM190" s="40">
        <v>0.24576020800094545</v>
      </c>
      <c r="AN190" s="40">
        <v>0.12751876144891569</v>
      </c>
      <c r="AO190" s="175">
        <v>0.13709153223423742</v>
      </c>
      <c r="AP190" s="48">
        <v>4.4999999999999998E-2</v>
      </c>
      <c r="AQ190" s="39">
        <v>3.5999999999999997E-2</v>
      </c>
      <c r="AR190" s="212">
        <v>3.919386502261879E-2</v>
      </c>
      <c r="AS190" s="48">
        <v>0.192</v>
      </c>
      <c r="AT190" s="39">
        <v>0.42099999999999999</v>
      </c>
      <c r="AU190" s="212">
        <v>0.47603524460464719</v>
      </c>
      <c r="AV190" s="48">
        <v>8.9999999999999993E-3</v>
      </c>
      <c r="AW190" s="39">
        <v>7.0000000000000001E-3</v>
      </c>
      <c r="AX190" s="212">
        <v>4.5467378387073478E-3</v>
      </c>
      <c r="AY190" s="48">
        <v>2.3E-2</v>
      </c>
      <c r="AZ190" s="39">
        <v>2.5000000000000001E-2</v>
      </c>
      <c r="BA190" s="212">
        <v>2.5149861792301074E-2</v>
      </c>
      <c r="BB190" s="61">
        <v>0.71699999999999997</v>
      </c>
      <c r="BC190" s="39">
        <v>0.49</v>
      </c>
      <c r="BD190" s="212">
        <v>0.42785623773037351</v>
      </c>
      <c r="BE190" s="48">
        <v>1.2999999999999999E-2</v>
      </c>
      <c r="BF190" s="39">
        <v>2.1999999999999999E-2</v>
      </c>
      <c r="BG190" s="212">
        <v>2.7218053011352071E-2</v>
      </c>
      <c r="BH190" s="192">
        <v>15.79198631557122</v>
      </c>
      <c r="BI190" s="137">
        <v>0.16506578650756701</v>
      </c>
      <c r="BJ190" s="38">
        <v>0.14944633036466465</v>
      </c>
      <c r="BK190" s="38">
        <v>0.13628544396341638</v>
      </c>
      <c r="BL190" s="38">
        <v>0.129</v>
      </c>
      <c r="BM190" s="156">
        <v>91300</v>
      </c>
      <c r="BN190" s="30">
        <v>91594</v>
      </c>
      <c r="BO190" s="30">
        <v>92326</v>
      </c>
      <c r="BP190" s="30">
        <v>94360</v>
      </c>
      <c r="BQ190" s="55">
        <v>93054</v>
      </c>
      <c r="BR190" s="32">
        <v>94085</v>
      </c>
      <c r="BS190" s="19">
        <v>95393</v>
      </c>
      <c r="BT190" s="32">
        <v>97438</v>
      </c>
      <c r="BU190" s="32">
        <v>98072</v>
      </c>
      <c r="BV190" s="32">
        <v>96340</v>
      </c>
      <c r="BW190" s="31">
        <v>97020</v>
      </c>
      <c r="BX190" s="98">
        <v>3.024</v>
      </c>
      <c r="BY190" s="58">
        <v>3.06</v>
      </c>
      <c r="BZ190" s="58">
        <v>3.13</v>
      </c>
      <c r="CA190" s="58">
        <v>3.13</v>
      </c>
      <c r="CB190" s="58">
        <v>3.05</v>
      </c>
      <c r="CC190" s="49">
        <v>3.06</v>
      </c>
      <c r="CD190" s="7">
        <v>3.09</v>
      </c>
      <c r="CE190" s="49">
        <v>3.1070000000000002</v>
      </c>
      <c r="CF190" s="49">
        <v>3.1190000000000002</v>
      </c>
      <c r="CG190" s="49">
        <v>3.1</v>
      </c>
      <c r="CH190" s="189">
        <v>3.0990000000000002</v>
      </c>
      <c r="CI190" s="207">
        <v>0.21518282821918383</v>
      </c>
      <c r="CJ190" s="121">
        <v>0.3003381429441539</v>
      </c>
      <c r="CK190" s="121">
        <v>0.15519921029970807</v>
      </c>
      <c r="CL190" s="121">
        <v>0.13459180489552239</v>
      </c>
      <c r="CM190" s="121">
        <v>8.9843091365906014E-2</v>
      </c>
      <c r="CN190" s="121">
        <v>4.9291730131607876E-2</v>
      </c>
      <c r="CO190" s="121">
        <v>5.55531921439179E-2</v>
      </c>
      <c r="CP190" s="207">
        <v>0.114</v>
      </c>
      <c r="CQ190" s="121">
        <v>9.6000000000000002E-2</v>
      </c>
      <c r="CR190" s="121">
        <v>0.11</v>
      </c>
      <c r="CS190" s="121">
        <v>0.13600000000000001</v>
      </c>
      <c r="CT190" s="121">
        <v>0.17599999999999999</v>
      </c>
      <c r="CU190" s="121">
        <v>0.13400000000000001</v>
      </c>
      <c r="CV190" s="121">
        <v>0.14599999999999999</v>
      </c>
      <c r="CW190" s="121">
        <v>6.7047619047619064E-2</v>
      </c>
      <c r="CX190" s="121">
        <v>1.6312925170068028E-2</v>
      </c>
      <c r="CY190" s="204">
        <v>4.639455782312926E-3</v>
      </c>
      <c r="CZ190" s="129">
        <v>42066</v>
      </c>
      <c r="DA190" s="93">
        <v>55845</v>
      </c>
      <c r="DB190" s="222">
        <v>47476</v>
      </c>
      <c r="DC190" s="21">
        <v>776</v>
      </c>
      <c r="DD190" s="19">
        <v>993</v>
      </c>
      <c r="DE190" s="19">
        <v>2136</v>
      </c>
      <c r="DF190" s="19">
        <v>2105</v>
      </c>
      <c r="DG190" s="19">
        <v>536</v>
      </c>
      <c r="DH190" s="19">
        <v>254</v>
      </c>
      <c r="DI190" s="19">
        <v>292</v>
      </c>
      <c r="DJ190" s="19">
        <v>575</v>
      </c>
      <c r="DK190" s="19">
        <v>427</v>
      </c>
      <c r="DL190" s="19">
        <v>393</v>
      </c>
      <c r="DM190" s="20">
        <v>423</v>
      </c>
      <c r="DN190" s="21">
        <v>776</v>
      </c>
      <c r="DO190" s="19">
        <v>993</v>
      </c>
      <c r="DP190" s="19">
        <v>2116</v>
      </c>
      <c r="DQ190" s="19">
        <v>2078</v>
      </c>
      <c r="DR190" s="19">
        <v>536</v>
      </c>
      <c r="DS190" s="19">
        <v>248</v>
      </c>
      <c r="DT190" s="19">
        <v>292</v>
      </c>
      <c r="DU190" s="19">
        <v>264</v>
      </c>
      <c r="DV190" s="19">
        <v>424</v>
      </c>
      <c r="DW190" s="50">
        <v>108</v>
      </c>
      <c r="DX190" s="201">
        <v>368</v>
      </c>
      <c r="DY190" s="21">
        <v>0</v>
      </c>
      <c r="DZ190" s="19">
        <v>0</v>
      </c>
      <c r="EA190" s="19">
        <v>20</v>
      </c>
      <c r="EB190" s="19">
        <v>27</v>
      </c>
      <c r="EC190" s="19">
        <v>0</v>
      </c>
      <c r="ED190" s="19">
        <v>0</v>
      </c>
      <c r="EE190" s="19">
        <v>0</v>
      </c>
      <c r="EF190" s="19">
        <v>311</v>
      </c>
      <c r="EG190" s="19">
        <v>3</v>
      </c>
      <c r="EH190" s="19">
        <v>285</v>
      </c>
      <c r="EI190" s="20">
        <v>55</v>
      </c>
      <c r="EJ190" s="59">
        <v>119700</v>
      </c>
      <c r="EK190" s="51">
        <v>130200</v>
      </c>
      <c r="EL190" s="51">
        <v>150400</v>
      </c>
      <c r="EM190" s="51">
        <v>187300</v>
      </c>
      <c r="EN190" s="51">
        <v>226900</v>
      </c>
      <c r="EO190" s="51">
        <v>299500</v>
      </c>
      <c r="EP190" s="51">
        <v>330000</v>
      </c>
      <c r="EQ190" s="51">
        <v>328800</v>
      </c>
      <c r="ER190" s="60">
        <v>217472</v>
      </c>
      <c r="ES190" s="51">
        <v>160841</v>
      </c>
      <c r="ET190" s="51">
        <v>146112</v>
      </c>
      <c r="EU190" s="51">
        <v>136500</v>
      </c>
      <c r="EV190" s="51">
        <v>132300</v>
      </c>
      <c r="EW190" s="51">
        <v>165300</v>
      </c>
      <c r="EX190" s="51">
        <v>180000</v>
      </c>
      <c r="EY190" s="51">
        <v>200000</v>
      </c>
      <c r="EZ190" s="51">
        <v>220000</v>
      </c>
      <c r="FA190" s="51">
        <v>245000</v>
      </c>
      <c r="FB190" s="51">
        <v>260000</v>
      </c>
      <c r="FC190" s="51">
        <v>285000</v>
      </c>
      <c r="FD190" s="51">
        <v>311000</v>
      </c>
      <c r="FE190" s="240">
        <v>371750</v>
      </c>
      <c r="FF190" s="48">
        <v>8.771929824561403E-2</v>
      </c>
      <c r="FG190" s="61">
        <v>0.15514592933947774</v>
      </c>
      <c r="FH190" s="61">
        <v>0.24534574468085107</v>
      </c>
      <c r="FI190" s="9">
        <v>0.21142552055525887</v>
      </c>
      <c r="FJ190" s="9">
        <v>0.31996474217717052</v>
      </c>
      <c r="FK190" s="9">
        <v>0.10183639398998334</v>
      </c>
      <c r="FL190" s="9">
        <v>-3.6363636363636598E-3</v>
      </c>
      <c r="FM190" s="9">
        <v>-0.33858880778588807</v>
      </c>
      <c r="FN190" s="9">
        <v>-0.26040593731606831</v>
      </c>
      <c r="FO190" s="61">
        <v>-9.1574909382557926E-2</v>
      </c>
      <c r="FP190" s="9">
        <v>-6.6000000000000003E-2</v>
      </c>
      <c r="FQ190" s="9">
        <f t="shared" si="78"/>
        <v>-3.0769230769230771E-2</v>
      </c>
      <c r="FR190" s="40">
        <v>0.18071428571428561</v>
      </c>
      <c r="FS190" s="40">
        <v>8.8929219600725959E-2</v>
      </c>
      <c r="FT190" s="40">
        <v>0.1111111111111111</v>
      </c>
      <c r="FU190" s="40">
        <v>0.1</v>
      </c>
      <c r="FV190" s="40">
        <v>0.11363636363636363</v>
      </c>
      <c r="FW190" s="40">
        <v>6.1224489795918366E-2</v>
      </c>
      <c r="FX190" s="40">
        <v>9.6000000000000002E-2</v>
      </c>
      <c r="FY190" s="40">
        <v>9.0999999999999998E-2</v>
      </c>
      <c r="FZ190" s="175">
        <v>0.19500000000000001</v>
      </c>
      <c r="GA190" s="200">
        <v>112383</v>
      </c>
      <c r="GB190" s="39">
        <v>0.83200444197667967</v>
      </c>
      <c r="GC190" s="53">
        <v>2930</v>
      </c>
      <c r="GD190" s="39">
        <v>2.1691652785489544E-2</v>
      </c>
      <c r="GE190" s="53">
        <v>4087</v>
      </c>
      <c r="GF190" s="39">
        <v>3.02572644826948E-2</v>
      </c>
      <c r="GG190" s="53">
        <v>2297</v>
      </c>
      <c r="GH190" s="39">
        <v>1.7005367388487878E-2</v>
      </c>
      <c r="GI190" s="53">
        <v>13378</v>
      </c>
      <c r="GJ190" s="39">
        <v>9.9041273366648155E-2</v>
      </c>
      <c r="GK190" s="207">
        <v>1.7999285909310481E-2</v>
      </c>
      <c r="GL190" s="121">
        <v>1.4323819125028879E-2</v>
      </c>
      <c r="GM190" s="121">
        <v>0.13069959884905383</v>
      </c>
      <c r="GN190" s="121">
        <v>0.33069749858231995</v>
      </c>
      <c r="GO190" s="121">
        <v>0.26138869636443829</v>
      </c>
      <c r="GP190" s="121">
        <v>0.206361707936908</v>
      </c>
      <c r="GQ190" s="204">
        <v>3.8529393232940586E-2</v>
      </c>
      <c r="GR190" s="52">
        <v>0.3543</v>
      </c>
      <c r="GS190" s="52">
        <v>0.64570000000000005</v>
      </c>
      <c r="GT190" s="10">
        <v>0.317</v>
      </c>
      <c r="GU190" s="124">
        <v>0.68300000000000005</v>
      </c>
      <c r="GV190" s="10">
        <v>0.33720628366700661</v>
      </c>
      <c r="GW190" s="210">
        <v>0.66279371633299311</v>
      </c>
      <c r="GX190" s="207">
        <v>0.22461875473923668</v>
      </c>
      <c r="GY190" s="121">
        <v>0.21300829593363252</v>
      </c>
      <c r="GZ190" s="204">
        <v>0.4583557227297152</v>
      </c>
      <c r="HA190" s="42">
        <v>0.69299999999999995</v>
      </c>
      <c r="HB190" s="43">
        <v>0.17799999999999999</v>
      </c>
      <c r="HC190" s="43">
        <v>1.2999999999999999E-2</v>
      </c>
      <c r="HD190" s="43">
        <v>7.0999999999999994E-2</v>
      </c>
      <c r="HE190" s="43">
        <v>4.4999999999999998E-2</v>
      </c>
      <c r="HF190" s="285">
        <v>0.7339260404587038</v>
      </c>
      <c r="HG190" s="40">
        <v>0.15210668728256668</v>
      </c>
      <c r="HH190" s="40">
        <v>1.1817328400242973E-2</v>
      </c>
      <c r="HI190" s="40">
        <v>4.6238518600327648E-2</v>
      </c>
      <c r="HJ190" s="40">
        <v>5.5911425258158925E-2</v>
      </c>
      <c r="HK190" s="225">
        <v>0.79058048743981835</v>
      </c>
      <c r="HL190" s="228">
        <v>0.10002411421824199</v>
      </c>
      <c r="HM190" s="228">
        <v>5.7874123780776807E-3</v>
      </c>
      <c r="HN190" s="228">
        <v>3.7518397485469104E-2</v>
      </c>
      <c r="HO190" s="228">
        <v>6.608958847839283E-2</v>
      </c>
      <c r="HP190" s="11">
        <v>0.27</v>
      </c>
      <c r="HQ190" s="9">
        <v>0.314</v>
      </c>
      <c r="HR190" s="9">
        <v>0.186</v>
      </c>
      <c r="HS190" s="9">
        <v>8.5999999999999993E-2</v>
      </c>
      <c r="HT190" s="174">
        <v>0.14399999999999999</v>
      </c>
      <c r="HU190" s="232">
        <v>30.8</v>
      </c>
      <c r="HV190" s="233">
        <v>32</v>
      </c>
      <c r="HW190" s="237">
        <v>30</v>
      </c>
      <c r="HX190" s="137">
        <v>4.0985606245425715E-2</v>
      </c>
      <c r="HY190" s="38">
        <v>0.27945310096842285</v>
      </c>
      <c r="HZ190" s="38">
        <v>0.36654751423995247</v>
      </c>
      <c r="IA190" s="216">
        <v>0.31301377854619894</v>
      </c>
      <c r="IB190" s="18">
        <v>27940</v>
      </c>
      <c r="IC190" s="32">
        <v>27416</v>
      </c>
      <c r="ID190" s="32">
        <v>27472</v>
      </c>
      <c r="IE190" s="32">
        <v>27196</v>
      </c>
      <c r="IF190" s="32">
        <v>26284</v>
      </c>
      <c r="IG190" s="32">
        <v>26431</v>
      </c>
      <c r="IH190" s="32">
        <v>26089</v>
      </c>
      <c r="II190" s="32">
        <v>25885</v>
      </c>
      <c r="IJ190" s="32">
        <v>25579</v>
      </c>
      <c r="IK190" s="32">
        <v>25425</v>
      </c>
      <c r="IL190" s="31">
        <v>27123</v>
      </c>
      <c r="IM190" s="18">
        <v>9127</v>
      </c>
      <c r="IN190" s="32">
        <v>9834</v>
      </c>
      <c r="IO190" s="32">
        <v>10853</v>
      </c>
      <c r="IP190" s="32">
        <v>11062</v>
      </c>
      <c r="IQ190" s="32">
        <v>10915</v>
      </c>
      <c r="IR190" s="32">
        <v>10751</v>
      </c>
      <c r="IS190" s="32">
        <v>10206</v>
      </c>
      <c r="IT190" s="32">
        <v>10385</v>
      </c>
      <c r="IU190" s="32">
        <v>9345</v>
      </c>
      <c r="IV190" s="32">
        <v>9237</v>
      </c>
      <c r="IW190" s="32">
        <v>9908</v>
      </c>
      <c r="IX190" s="18">
        <v>8181</v>
      </c>
      <c r="IY190" s="32">
        <v>8618</v>
      </c>
      <c r="IZ190" s="32">
        <v>9381</v>
      </c>
      <c r="JA190" s="32">
        <v>10267</v>
      </c>
      <c r="JB190" s="32">
        <v>10903</v>
      </c>
      <c r="JC190" s="32">
        <v>11266</v>
      </c>
      <c r="JD190" s="32">
        <v>10354</v>
      </c>
      <c r="JE190" s="32">
        <v>9911</v>
      </c>
      <c r="JF190" s="32">
        <v>9791</v>
      </c>
      <c r="JG190" s="32">
        <v>9791</v>
      </c>
      <c r="JH190" s="32">
        <v>10428</v>
      </c>
      <c r="JI190" s="18">
        <v>45248</v>
      </c>
      <c r="JJ190" s="32">
        <v>45868</v>
      </c>
      <c r="JK190" s="32">
        <v>47706</v>
      </c>
      <c r="JL190" s="32">
        <v>48525</v>
      </c>
      <c r="JM190" s="32">
        <v>48102</v>
      </c>
      <c r="JN190" s="32">
        <v>48448</v>
      </c>
      <c r="JO190" s="32">
        <v>46649</v>
      </c>
      <c r="JP190" s="32">
        <v>46181</v>
      </c>
      <c r="JQ190" s="32">
        <v>44715</v>
      </c>
      <c r="JR190" s="32">
        <v>44453</v>
      </c>
      <c r="JS190" s="31">
        <v>47459</v>
      </c>
      <c r="JT190" s="54">
        <v>0.73050000000000004</v>
      </c>
      <c r="JU190" s="54">
        <v>0.76900000000000002</v>
      </c>
      <c r="JV190" s="174">
        <v>0.81799999999999995</v>
      </c>
      <c r="JW190" s="11">
        <v>0.13370000000000001</v>
      </c>
      <c r="JX190" s="9">
        <v>0.154</v>
      </c>
      <c r="JY190" s="174">
        <v>0.19600000000000001</v>
      </c>
      <c r="JZ190" s="179">
        <v>34</v>
      </c>
      <c r="KA190" s="11">
        <v>0.26600000000000001</v>
      </c>
      <c r="KB190" s="9">
        <v>0.17199999999999999</v>
      </c>
      <c r="KC190" s="9">
        <v>0.11600000000000001</v>
      </c>
      <c r="KD190" s="9">
        <v>7.5999999999999998E-2</v>
      </c>
      <c r="KE190" s="9">
        <v>6.4000000000000001E-2</v>
      </c>
      <c r="KF190" s="174">
        <v>0.158</v>
      </c>
    </row>
    <row r="191" spans="1:292" ht="16.5" customHeight="1" x14ac:dyDescent="0.35">
      <c r="A191" s="78" t="s">
        <v>153</v>
      </c>
      <c r="B191" s="46" t="s">
        <v>173</v>
      </c>
      <c r="C191" s="152">
        <v>68393</v>
      </c>
      <c r="D191" s="55">
        <v>70357</v>
      </c>
      <c r="E191" s="55">
        <v>71831</v>
      </c>
      <c r="F191" s="55">
        <v>72197</v>
      </c>
      <c r="G191" s="55">
        <v>72654</v>
      </c>
      <c r="H191" s="32">
        <v>73732</v>
      </c>
      <c r="I191" s="32">
        <v>74568</v>
      </c>
      <c r="J191" s="34">
        <v>75147</v>
      </c>
      <c r="K191" s="34">
        <v>75774</v>
      </c>
      <c r="L191" s="34">
        <v>78228</v>
      </c>
      <c r="M191" s="184">
        <v>78769</v>
      </c>
      <c r="N191" s="140">
        <f t="shared" si="79"/>
        <v>2.8716389104148084E-2</v>
      </c>
      <c r="O191" s="141">
        <f t="shared" si="80"/>
        <v>2.0950296345779381E-2</v>
      </c>
      <c r="P191" s="141">
        <f t="shared" si="81"/>
        <v>5.0952931185699766E-3</v>
      </c>
      <c r="Q191" s="141">
        <f t="shared" si="82"/>
        <v>6.3299029045528208E-3</v>
      </c>
      <c r="R191" s="141">
        <f t="shared" si="83"/>
        <v>1.4837448729595066E-2</v>
      </c>
      <c r="S191" s="141">
        <f t="shared" si="88"/>
        <v>1.1338360549015353E-2</v>
      </c>
      <c r="T191" s="141">
        <f t="shared" si="87"/>
        <v>7.7647248149340202E-3</v>
      </c>
      <c r="U191" s="141">
        <f t="shared" si="86"/>
        <v>8.3436464529522136E-3</v>
      </c>
      <c r="V191" s="141">
        <f t="shared" si="84"/>
        <v>3.2385778763164147E-2</v>
      </c>
      <c r="W191" s="186">
        <f t="shared" si="85"/>
        <v>6.9156823643708133E-3</v>
      </c>
      <c r="X191" s="2">
        <v>7.0000000000000007E-2</v>
      </c>
      <c r="Y191" s="2">
        <v>0.24</v>
      </c>
      <c r="Z191" s="2">
        <v>0.19</v>
      </c>
      <c r="AA191" s="2">
        <v>0.3</v>
      </c>
      <c r="AB191" s="2">
        <v>0.09</v>
      </c>
      <c r="AC191" s="3">
        <v>0.11</v>
      </c>
      <c r="AD191" s="77">
        <v>7.0000000000000007E-2</v>
      </c>
      <c r="AE191" s="2">
        <v>0.22</v>
      </c>
      <c r="AF191" s="2">
        <v>0.22</v>
      </c>
      <c r="AG191" s="2">
        <v>0.27</v>
      </c>
      <c r="AH191" s="2">
        <v>0.11</v>
      </c>
      <c r="AI191" s="2">
        <v>0.11</v>
      </c>
      <c r="AJ191" s="10">
        <v>5.7718418716382058E-2</v>
      </c>
      <c r="AK191" s="40">
        <v>0.18627604574651419</v>
      </c>
      <c r="AL191" s="40">
        <v>0.21948926836910543</v>
      </c>
      <c r="AM191" s="40">
        <v>0.2568019217713719</v>
      </c>
      <c r="AN191" s="40">
        <v>0.13145595070238655</v>
      </c>
      <c r="AO191" s="175">
        <v>0.1482583946942399</v>
      </c>
      <c r="AP191" s="56">
        <v>7.2999999999999995E-2</v>
      </c>
      <c r="AQ191" s="38">
        <v>6.8000000000000005E-2</v>
      </c>
      <c r="AR191" s="216">
        <v>5.526398245339182E-2</v>
      </c>
      <c r="AS191" s="56">
        <v>0.27500000000000002</v>
      </c>
      <c r="AT191" s="38">
        <v>0.38</v>
      </c>
      <c r="AU191" s="216">
        <v>0.4313932842446081</v>
      </c>
      <c r="AV191" s="56">
        <v>3.0000000000000001E-3</v>
      </c>
      <c r="AW191" s="38">
        <v>2E-3</v>
      </c>
      <c r="AX191" s="216">
        <v>1.592772468536216E-3</v>
      </c>
      <c r="AY191" s="56">
        <v>2.9000000000000001E-2</v>
      </c>
      <c r="AZ191" s="38">
        <v>2.5000000000000001E-2</v>
      </c>
      <c r="BA191" s="216">
        <v>3.63204344874406E-2</v>
      </c>
      <c r="BB191" s="39">
        <v>0.54800000000000004</v>
      </c>
      <c r="BC191" s="38">
        <v>0.442</v>
      </c>
      <c r="BD191" s="216">
        <v>0.385503159433913</v>
      </c>
      <c r="BE191" s="56">
        <v>7.0999999999999994E-2</v>
      </c>
      <c r="BF191" s="57">
        <v>8.2000000000000003E-2</v>
      </c>
      <c r="BG191" s="218">
        <v>8.9926366912110298E-2</v>
      </c>
      <c r="BH191" s="192">
        <v>5045.7106274007683</v>
      </c>
      <c r="BI191" s="137">
        <v>0.111</v>
      </c>
      <c r="BJ191" s="38">
        <v>0.115</v>
      </c>
      <c r="BK191" s="38">
        <v>0.128</v>
      </c>
      <c r="BL191" s="38">
        <v>0.11700000000000001</v>
      </c>
      <c r="BM191" s="152">
        <v>24551</v>
      </c>
      <c r="BN191" s="55">
        <v>24755</v>
      </c>
      <c r="BO191" s="55">
        <v>24794</v>
      </c>
      <c r="BP191" s="55">
        <v>24998</v>
      </c>
      <c r="BQ191" s="55">
        <v>25412</v>
      </c>
      <c r="BR191" s="32">
        <v>25823</v>
      </c>
      <c r="BS191" s="19">
        <v>25858</v>
      </c>
      <c r="BT191" s="32">
        <v>25900</v>
      </c>
      <c r="BU191" s="32">
        <v>26005</v>
      </c>
      <c r="BV191" s="32">
        <v>27008</v>
      </c>
      <c r="BW191" s="31">
        <v>27217</v>
      </c>
      <c r="BX191" s="98">
        <v>2.762</v>
      </c>
      <c r="BY191" s="58">
        <v>2.82</v>
      </c>
      <c r="BZ191" s="58">
        <v>2.87</v>
      </c>
      <c r="CA191" s="58">
        <v>2.86</v>
      </c>
      <c r="CB191" s="58">
        <v>2.83</v>
      </c>
      <c r="CC191" s="49">
        <v>2.83</v>
      </c>
      <c r="CD191" s="7">
        <v>2.855</v>
      </c>
      <c r="CE191" s="49">
        <v>2.87</v>
      </c>
      <c r="CF191" s="49">
        <v>2.8879999999999999</v>
      </c>
      <c r="CG191" s="49">
        <v>2.871</v>
      </c>
      <c r="CH191" s="189">
        <v>2.871</v>
      </c>
      <c r="CI191" s="207">
        <v>0.21665244332306779</v>
      </c>
      <c r="CJ191" s="121">
        <v>0.3350153983154614</v>
      </c>
      <c r="CK191" s="121">
        <v>0.18700604801306073</v>
      </c>
      <c r="CL191" s="121">
        <v>0.13739283600360308</v>
      </c>
      <c r="CM191" s="121">
        <v>7.3221331762399255E-2</v>
      </c>
      <c r="CN191" s="121">
        <v>3.1131406672912223E-2</v>
      </c>
      <c r="CO191" s="121">
        <v>1.9580535909495534E-2</v>
      </c>
      <c r="CP191" s="207">
        <v>8.0256762272271895E-2</v>
      </c>
      <c r="CQ191" s="121">
        <v>6.4190568067975212E-2</v>
      </c>
      <c r="CR191" s="121">
        <v>8.2631442247040929E-2</v>
      </c>
      <c r="CS191" s="121">
        <v>9.5358242736818671E-2</v>
      </c>
      <c r="CT191" s="121">
        <v>0.19609661979147341</v>
      </c>
      <c r="CU191" s="121">
        <v>0.1170643018811918</v>
      </c>
      <c r="CV191" s="121">
        <v>0.1756892137583021</v>
      </c>
      <c r="CW191" s="121">
        <v>0.1343856039022876</v>
      </c>
      <c r="CX191" s="121">
        <v>4.3623967155730532E-2</v>
      </c>
      <c r="CY191" s="204">
        <v>1.0703278186907863E-2</v>
      </c>
      <c r="CZ191" s="129">
        <v>48669</v>
      </c>
      <c r="DA191" s="93">
        <v>67567</v>
      </c>
      <c r="DB191" s="222">
        <v>72782</v>
      </c>
      <c r="DC191" s="21">
        <v>94</v>
      </c>
      <c r="DD191" s="19">
        <v>96</v>
      </c>
      <c r="DE191" s="19">
        <v>98</v>
      </c>
      <c r="DF191" s="19">
        <v>9</v>
      </c>
      <c r="DG191" s="19">
        <v>325</v>
      </c>
      <c r="DH191" s="19">
        <v>0</v>
      </c>
      <c r="DI191" s="19">
        <v>38</v>
      </c>
      <c r="DJ191" s="19">
        <v>25</v>
      </c>
      <c r="DK191" s="19">
        <v>80</v>
      </c>
      <c r="DL191" s="19">
        <v>102</v>
      </c>
      <c r="DM191" s="20">
        <v>43</v>
      </c>
      <c r="DN191" s="21">
        <v>94</v>
      </c>
      <c r="DO191" s="19">
        <v>96</v>
      </c>
      <c r="DP191" s="19">
        <v>98</v>
      </c>
      <c r="DQ191" s="19">
        <v>9</v>
      </c>
      <c r="DR191" s="19">
        <v>5</v>
      </c>
      <c r="DS191" s="19">
        <v>0</v>
      </c>
      <c r="DT191" s="19">
        <v>38</v>
      </c>
      <c r="DU191" s="19">
        <v>25</v>
      </c>
      <c r="DV191" s="19">
        <v>80</v>
      </c>
      <c r="DW191" s="50">
        <v>102</v>
      </c>
      <c r="DX191" s="201">
        <v>28</v>
      </c>
      <c r="DY191" s="21">
        <v>0</v>
      </c>
      <c r="DZ191" s="19">
        <v>0</v>
      </c>
      <c r="EA191" s="19">
        <v>0</v>
      </c>
      <c r="EB191" s="19">
        <v>0</v>
      </c>
      <c r="EC191" s="19">
        <v>320</v>
      </c>
      <c r="ED191" s="19">
        <v>0</v>
      </c>
      <c r="EE191" s="19">
        <v>0</v>
      </c>
      <c r="EF191" s="19">
        <v>0</v>
      </c>
      <c r="EG191" s="19">
        <v>0</v>
      </c>
      <c r="EH191" s="19">
        <v>0</v>
      </c>
      <c r="EI191" s="20">
        <v>15</v>
      </c>
      <c r="EJ191" s="59">
        <v>214500</v>
      </c>
      <c r="EK191" s="51">
        <v>240000</v>
      </c>
      <c r="EL191" s="51">
        <v>266000</v>
      </c>
      <c r="EM191" s="51">
        <v>330000</v>
      </c>
      <c r="EN191" s="51">
        <v>423000</v>
      </c>
      <c r="EO191" s="51">
        <v>530000</v>
      </c>
      <c r="EP191" s="51">
        <v>569500</v>
      </c>
      <c r="EQ191" s="51">
        <v>515000</v>
      </c>
      <c r="ER191" s="60">
        <v>406000</v>
      </c>
      <c r="ES191" s="51">
        <v>357636</v>
      </c>
      <c r="ET191" s="51">
        <v>352000</v>
      </c>
      <c r="EU191" s="51">
        <v>335000</v>
      </c>
      <c r="EV191" s="51">
        <v>350000</v>
      </c>
      <c r="EW191" s="51">
        <v>407500</v>
      </c>
      <c r="EX191" s="51">
        <v>450000</v>
      </c>
      <c r="EY191" s="51">
        <v>477550</v>
      </c>
      <c r="EZ191" s="51">
        <v>468000</v>
      </c>
      <c r="FA191" s="51">
        <v>500000</v>
      </c>
      <c r="FB191" s="51">
        <v>551000</v>
      </c>
      <c r="FC191" s="51">
        <v>560500</v>
      </c>
      <c r="FD191" s="51">
        <v>565000</v>
      </c>
      <c r="FE191" s="240">
        <v>653500</v>
      </c>
      <c r="FF191" s="48">
        <v>0.11888111888111888</v>
      </c>
      <c r="FG191" s="61">
        <v>0.10833333333333334</v>
      </c>
      <c r="FH191" s="61">
        <v>0.24060150375939848</v>
      </c>
      <c r="FI191" s="9">
        <v>0.28181818181818175</v>
      </c>
      <c r="FJ191" s="9">
        <v>0.25295508274231682</v>
      </c>
      <c r="FK191" s="9">
        <v>7.4528301886792381E-2</v>
      </c>
      <c r="FL191" s="9">
        <v>-9.5697980684811279E-2</v>
      </c>
      <c r="FM191" s="9">
        <v>-0.21165048543689324</v>
      </c>
      <c r="FN191" s="9">
        <v>-0.11912315270935958</v>
      </c>
      <c r="FO191" s="61">
        <v>-1.5759039917681666E-2</v>
      </c>
      <c r="FP191" s="9">
        <v>-4.8295454545454544E-2</v>
      </c>
      <c r="FQ191" s="9">
        <f t="shared" si="78"/>
        <v>4.4776119402985072E-2</v>
      </c>
      <c r="FR191" s="40">
        <v>0.16428571428571437</v>
      </c>
      <c r="FS191" s="40">
        <v>0.10429447852760736</v>
      </c>
      <c r="FT191" s="40">
        <v>6.122222222222222E-2</v>
      </c>
      <c r="FU191" s="40">
        <v>-1.9997905978431579E-2</v>
      </c>
      <c r="FV191" s="40">
        <v>6.8000000000000005E-2</v>
      </c>
      <c r="FW191" s="40">
        <v>0.10199999999999999</v>
      </c>
      <c r="FX191" s="40">
        <v>1.7000000000000001E-2</v>
      </c>
      <c r="FY191" s="40">
        <v>8.0000000000000002E-3</v>
      </c>
      <c r="FZ191" s="175">
        <v>0.157</v>
      </c>
      <c r="GA191" s="194">
        <v>16164</v>
      </c>
      <c r="GB191" s="39">
        <v>0.57728571428571429</v>
      </c>
      <c r="GC191" s="198">
        <v>1762</v>
      </c>
      <c r="GD191" s="39">
        <v>6.2928571428571431E-2</v>
      </c>
      <c r="GE191" s="198">
        <v>2915</v>
      </c>
      <c r="GF191" s="39">
        <v>0.10410714285714286</v>
      </c>
      <c r="GG191" s="198">
        <v>6294</v>
      </c>
      <c r="GH191" s="39">
        <v>0.22478571428571428</v>
      </c>
      <c r="GI191" s="198">
        <v>865</v>
      </c>
      <c r="GJ191" s="39">
        <v>3.0892857142857142E-2</v>
      </c>
      <c r="GK191" s="207">
        <v>1.3877036102556492E-2</v>
      </c>
      <c r="GL191" s="121">
        <v>1.7550369188527329E-2</v>
      </c>
      <c r="GM191" s="121">
        <v>8.6045044710771401E-2</v>
      </c>
      <c r="GN191" s="121">
        <v>0.29141775815368631</v>
      </c>
      <c r="GO191" s="121">
        <v>0.41130199250491634</v>
      </c>
      <c r="GP191" s="121">
        <v>0.13954955289228599</v>
      </c>
      <c r="GQ191" s="204">
        <v>4.0258246447256132E-2</v>
      </c>
      <c r="GR191" s="52">
        <v>0.4108</v>
      </c>
      <c r="GS191" s="52">
        <v>0.58919999999999995</v>
      </c>
      <c r="GT191" s="10">
        <v>0.42099999999999999</v>
      </c>
      <c r="GU191" s="42">
        <v>0.57899999999999996</v>
      </c>
      <c r="GV191" s="207">
        <v>0.45100000000000001</v>
      </c>
      <c r="GW191" s="204">
        <v>0.54899999999999993</v>
      </c>
      <c r="GX191" s="207">
        <v>0.26215273007062184</v>
      </c>
      <c r="GY191" s="121">
        <v>0.22122634251423295</v>
      </c>
      <c r="GZ191" s="204">
        <v>0.32683950247265098</v>
      </c>
      <c r="HA191" s="42">
        <v>0.77200000000000002</v>
      </c>
      <c r="HB191" s="43">
        <v>0.13600000000000001</v>
      </c>
      <c r="HC191" s="43">
        <v>2.5000000000000001E-2</v>
      </c>
      <c r="HD191" s="43">
        <v>3.4971015869999053E-2</v>
      </c>
      <c r="HE191" s="43">
        <v>3.2000000000000001E-2</v>
      </c>
      <c r="HF191" s="285">
        <v>0.81164505769002027</v>
      </c>
      <c r="HG191" s="40">
        <v>9.9440942072082789E-2</v>
      </c>
      <c r="HH191" s="40">
        <v>3.0629237540145116E-2</v>
      </c>
      <c r="HI191" s="40">
        <v>2.735815391935292E-2</v>
      </c>
      <c r="HJ191" s="40">
        <v>3.0926608778398954E-2</v>
      </c>
      <c r="HK191" s="225">
        <v>0.77656972725822748</v>
      </c>
      <c r="HL191" s="228">
        <v>0.10566749960125472</v>
      </c>
      <c r="HM191" s="228">
        <v>2.9241320644372376E-2</v>
      </c>
      <c r="HN191" s="228">
        <v>3.2962943271837949E-2</v>
      </c>
      <c r="HO191" s="228">
        <v>5.5558509224307509E-2</v>
      </c>
      <c r="HP191" s="11">
        <v>0.216</v>
      </c>
      <c r="HQ191" s="9">
        <v>0.33500000000000002</v>
      </c>
      <c r="HR191" s="9">
        <v>0.21600000000000003</v>
      </c>
      <c r="HS191" s="9">
        <v>7.4999999999999997E-2</v>
      </c>
      <c r="HT191" s="174">
        <v>0.158</v>
      </c>
      <c r="HU191" s="236">
        <v>29.3</v>
      </c>
      <c r="HV191" s="237">
        <v>31</v>
      </c>
      <c r="HW191" s="237">
        <v>31.1</v>
      </c>
      <c r="HX191" s="137">
        <v>3.7616167576338691E-2</v>
      </c>
      <c r="HY191" s="38">
        <v>0.34451984068446673</v>
      </c>
      <c r="HZ191" s="38">
        <v>0.37059300781826227</v>
      </c>
      <c r="IA191" s="216">
        <v>0.2472709839209323</v>
      </c>
      <c r="IB191" s="18">
        <v>6739</v>
      </c>
      <c r="IC191" s="32">
        <v>6525</v>
      </c>
      <c r="ID191" s="32">
        <v>6480</v>
      </c>
      <c r="IE191" s="32">
        <v>6262</v>
      </c>
      <c r="IF191" s="32">
        <v>6115</v>
      </c>
      <c r="IG191" s="32">
        <v>6129</v>
      </c>
      <c r="IH191" s="32">
        <v>6089</v>
      </c>
      <c r="II191" s="32">
        <v>5898</v>
      </c>
      <c r="IJ191" s="32">
        <v>5835</v>
      </c>
      <c r="IK191" s="32">
        <v>5765</v>
      </c>
      <c r="IL191" s="31">
        <v>5528</v>
      </c>
      <c r="IM191" s="18">
        <v>3057</v>
      </c>
      <c r="IN191" s="32">
        <v>3145</v>
      </c>
      <c r="IO191" s="32">
        <v>3473</v>
      </c>
      <c r="IP191" s="32">
        <v>3609</v>
      </c>
      <c r="IQ191" s="32">
        <v>3650</v>
      </c>
      <c r="IR191" s="32">
        <v>3423</v>
      </c>
      <c r="IS191" s="32">
        <v>3016</v>
      </c>
      <c r="IT191" s="32">
        <v>2795</v>
      </c>
      <c r="IU191" s="32">
        <v>2580</v>
      </c>
      <c r="IV191" s="32">
        <v>2497</v>
      </c>
      <c r="IW191" s="32">
        <v>2489</v>
      </c>
      <c r="IX191" s="18">
        <v>2901</v>
      </c>
      <c r="IY191" s="32">
        <v>3205</v>
      </c>
      <c r="IZ191" s="32">
        <v>3632</v>
      </c>
      <c r="JA191" s="32">
        <v>3990</v>
      </c>
      <c r="JB191" s="32">
        <v>4465</v>
      </c>
      <c r="JC191" s="32">
        <v>4620</v>
      </c>
      <c r="JD191" s="32">
        <v>2849</v>
      </c>
      <c r="JE191" s="32">
        <v>2817</v>
      </c>
      <c r="JF191" s="32">
        <v>2610</v>
      </c>
      <c r="JG191" s="32">
        <v>2632</v>
      </c>
      <c r="JH191" s="32">
        <v>2536</v>
      </c>
      <c r="JI191" s="18">
        <v>12697</v>
      </c>
      <c r="JJ191" s="32">
        <v>12875</v>
      </c>
      <c r="JK191" s="32">
        <v>13585</v>
      </c>
      <c r="JL191" s="32">
        <v>13861</v>
      </c>
      <c r="JM191" s="32">
        <v>14230</v>
      </c>
      <c r="JN191" s="32">
        <v>14172</v>
      </c>
      <c r="JO191" s="32">
        <v>11954</v>
      </c>
      <c r="JP191" s="32">
        <v>11510</v>
      </c>
      <c r="JQ191" s="32">
        <v>11025</v>
      </c>
      <c r="JR191" s="32">
        <v>10894</v>
      </c>
      <c r="JS191" s="31">
        <v>10553</v>
      </c>
      <c r="JT191" s="54">
        <v>0.83799999999999997</v>
      </c>
      <c r="JU191" s="54">
        <v>0.88200000000000001</v>
      </c>
      <c r="JV191" s="174">
        <v>0.89900000000000002</v>
      </c>
      <c r="JW191" s="11">
        <v>0.26700000000000002</v>
      </c>
      <c r="JX191" s="9">
        <v>0.28899999999999998</v>
      </c>
      <c r="JY191" s="174">
        <v>0.316</v>
      </c>
      <c r="JZ191" s="181">
        <v>38.299999999999997</v>
      </c>
      <c r="KA191" s="11">
        <v>0.26800000000000002</v>
      </c>
      <c r="KB191" s="9">
        <v>0.16500000000000001</v>
      </c>
      <c r="KC191" s="9">
        <v>0.11899999999999999</v>
      </c>
      <c r="KD191" s="9">
        <v>6.8000000000000005E-2</v>
      </c>
      <c r="KE191" s="9">
        <v>5.2999999999999999E-2</v>
      </c>
      <c r="KF191" s="174">
        <v>0.11799999999999999</v>
      </c>
    </row>
    <row r="192" spans="1:292" ht="16.5" customHeight="1" x14ac:dyDescent="0.35">
      <c r="A192" s="78" t="s">
        <v>153</v>
      </c>
      <c r="B192" s="46" t="s">
        <v>174</v>
      </c>
      <c r="C192" s="152">
        <v>64029</v>
      </c>
      <c r="D192" s="55">
        <v>70256</v>
      </c>
      <c r="E192" s="55">
        <v>79081</v>
      </c>
      <c r="F192" s="55">
        <v>96564</v>
      </c>
      <c r="G192" s="55">
        <v>109321</v>
      </c>
      <c r="H192" s="32">
        <v>115903</v>
      </c>
      <c r="I192" s="32">
        <v>119059</v>
      </c>
      <c r="J192" s="34">
        <v>120590</v>
      </c>
      <c r="K192" s="34">
        <v>123510</v>
      </c>
      <c r="L192" s="34">
        <v>123971</v>
      </c>
      <c r="M192" s="184">
        <v>127518</v>
      </c>
      <c r="N192" s="140">
        <f t="shared" si="79"/>
        <v>9.7252807321682358E-2</v>
      </c>
      <c r="O192" s="141">
        <f t="shared" si="80"/>
        <v>0.12561204736961967</v>
      </c>
      <c r="P192" s="141">
        <f t="shared" si="81"/>
        <v>0.22107712345569733</v>
      </c>
      <c r="Q192" s="141">
        <f t="shared" si="82"/>
        <v>0.13210927467793382</v>
      </c>
      <c r="R192" s="141">
        <f t="shared" si="83"/>
        <v>6.0208011269563946E-2</v>
      </c>
      <c r="S192" s="141">
        <f t="shared" si="88"/>
        <v>2.7229666186379991E-2</v>
      </c>
      <c r="T192" s="141">
        <f t="shared" si="87"/>
        <v>1.285917066328459E-2</v>
      </c>
      <c r="U192" s="141">
        <f t="shared" si="86"/>
        <v>2.4214279791027447E-2</v>
      </c>
      <c r="V192" s="141">
        <f t="shared" si="84"/>
        <v>3.7324912962513157E-3</v>
      </c>
      <c r="W192" s="186">
        <f t="shared" si="85"/>
        <v>2.8611530115914205E-2</v>
      </c>
      <c r="X192" s="2">
        <v>0.09</v>
      </c>
      <c r="Y192" s="2">
        <v>0.3</v>
      </c>
      <c r="Z192" s="2">
        <v>0.18</v>
      </c>
      <c r="AA192" s="2">
        <v>0.26</v>
      </c>
      <c r="AB192" s="2">
        <v>7.0000000000000007E-2</v>
      </c>
      <c r="AC192" s="3">
        <v>0.11</v>
      </c>
      <c r="AD192" s="77">
        <v>0.09</v>
      </c>
      <c r="AE192" s="2">
        <v>0.28000000000000003</v>
      </c>
      <c r="AF192" s="2">
        <v>0.2</v>
      </c>
      <c r="AG192" s="2">
        <v>0.25</v>
      </c>
      <c r="AH192" s="2">
        <v>0.08</v>
      </c>
      <c r="AI192" s="2">
        <v>0.1</v>
      </c>
      <c r="AJ192" s="10">
        <v>8.8620367180193921E-2</v>
      </c>
      <c r="AK192" s="40">
        <v>0.2509064658496169</v>
      </c>
      <c r="AL192" s="40">
        <v>0.22589457104887534</v>
      </c>
      <c r="AM192" s="40">
        <v>0.25011074469655953</v>
      </c>
      <c r="AN192" s="40">
        <v>9.1622778953585671E-2</v>
      </c>
      <c r="AO192" s="175">
        <v>9.2845072271168644E-2</v>
      </c>
      <c r="AP192" s="56">
        <v>0.11600000000000001</v>
      </c>
      <c r="AQ192" s="38">
        <v>0.16</v>
      </c>
      <c r="AR192" s="216">
        <v>0.15966924250627554</v>
      </c>
      <c r="AS192" s="56">
        <v>0.33500000000000002</v>
      </c>
      <c r="AT192" s="38">
        <v>0.47799999999999998</v>
      </c>
      <c r="AU192" s="216">
        <v>0.54295253564338564</v>
      </c>
      <c r="AV192" s="56">
        <v>6.0000000000000001E-3</v>
      </c>
      <c r="AW192" s="38">
        <v>7.0000000000000001E-3</v>
      </c>
      <c r="AX192" s="216">
        <v>1.6406621712523174E-3</v>
      </c>
      <c r="AY192" s="56">
        <v>3.5999999999999997E-2</v>
      </c>
      <c r="AZ192" s="38">
        <v>3.5000000000000003E-2</v>
      </c>
      <c r="BA192" s="216">
        <v>3.5922298239569488E-2</v>
      </c>
      <c r="BB192" s="39">
        <v>0.47499999999999998</v>
      </c>
      <c r="BC192" s="38">
        <v>0.28299999999999997</v>
      </c>
      <c r="BD192" s="216">
        <v>0.22400780955193517</v>
      </c>
      <c r="BE192" s="56">
        <v>3.3000000000000002E-2</v>
      </c>
      <c r="BF192" s="57">
        <v>3.6999999999999998E-2</v>
      </c>
      <c r="BG192" s="218">
        <v>3.5807451887581825E-2</v>
      </c>
      <c r="BH192" s="192">
        <v>1727.6851598797484</v>
      </c>
      <c r="BI192" s="137">
        <v>0.13300000000000001</v>
      </c>
      <c r="BJ192" s="38">
        <v>0.13100000000000001</v>
      </c>
      <c r="BK192" s="38">
        <v>0.13500000000000001</v>
      </c>
      <c r="BL192" s="38">
        <v>0.13900000000000001</v>
      </c>
      <c r="BM192" s="152">
        <v>20893</v>
      </c>
      <c r="BN192" s="55">
        <v>21426</v>
      </c>
      <c r="BO192" s="55">
        <v>23199</v>
      </c>
      <c r="BP192" s="55">
        <v>27618</v>
      </c>
      <c r="BQ192" s="55">
        <v>31267</v>
      </c>
      <c r="BR192" s="32">
        <v>32558</v>
      </c>
      <c r="BS192" s="19">
        <v>33141</v>
      </c>
      <c r="BT192" s="32">
        <v>33904</v>
      </c>
      <c r="BU192" s="32">
        <v>34107</v>
      </c>
      <c r="BV192" s="32">
        <v>34627</v>
      </c>
      <c r="BW192" s="31">
        <v>35187</v>
      </c>
      <c r="BX192" s="98">
        <v>3.0329999999999999</v>
      </c>
      <c r="BY192" s="58">
        <v>3.17</v>
      </c>
      <c r="BZ192" s="58">
        <v>3.3</v>
      </c>
      <c r="CA192" s="58">
        <v>3.33</v>
      </c>
      <c r="CB192" s="58">
        <v>3.34</v>
      </c>
      <c r="CC192" s="49">
        <v>3.4</v>
      </c>
      <c r="CD192" s="7">
        <v>3.4350000000000001</v>
      </c>
      <c r="CE192" s="49">
        <v>3.452</v>
      </c>
      <c r="CF192" s="49">
        <v>3.4740000000000002</v>
      </c>
      <c r="CG192" s="49">
        <v>3.4540000000000002</v>
      </c>
      <c r="CH192" s="189">
        <v>3.4529999999999998</v>
      </c>
      <c r="CI192" s="207">
        <v>0.17382794580874034</v>
      </c>
      <c r="CJ192" s="121">
        <v>0.21529710388696902</v>
      </c>
      <c r="CK192" s="121">
        <v>0.16917948561118076</v>
      </c>
      <c r="CL192" s="121">
        <v>0.16855511428110251</v>
      </c>
      <c r="CM192" s="121">
        <v>0.1254030197530597</v>
      </c>
      <c r="CN192" s="121">
        <v>7.5137033603141543E-2</v>
      </c>
      <c r="CO192" s="121">
        <v>7.2600297055806132E-2</v>
      </c>
      <c r="CP192" s="207">
        <v>0.12144102266124346</v>
      </c>
      <c r="CQ192" s="121">
        <v>9.0492063977491669E-2</v>
      </c>
      <c r="CR192" s="121">
        <v>0.11413193064008073</v>
      </c>
      <c r="CS192" s="121">
        <v>0.13798587112755742</v>
      </c>
      <c r="CT192" s="121">
        <v>0.18278846447903604</v>
      </c>
      <c r="CU192" s="121">
        <v>0.13838343680234869</v>
      </c>
      <c r="CV192" s="121">
        <v>0.12599773693385119</v>
      </c>
      <c r="CW192" s="121">
        <v>7.7757327090571565E-2</v>
      </c>
      <c r="CX192" s="121">
        <v>9.6368492133938437E-3</v>
      </c>
      <c r="CY192" s="204">
        <v>1.3852970744253651E-3</v>
      </c>
      <c r="CZ192" s="129">
        <v>36204</v>
      </c>
      <c r="DA192" s="93">
        <v>45895</v>
      </c>
      <c r="DB192" s="222">
        <v>53957</v>
      </c>
      <c r="DC192" s="21">
        <v>345</v>
      </c>
      <c r="DD192" s="19">
        <v>1220</v>
      </c>
      <c r="DE192" s="19">
        <v>2781</v>
      </c>
      <c r="DF192" s="19">
        <v>3294</v>
      </c>
      <c r="DG192" s="19">
        <v>413</v>
      </c>
      <c r="DH192" s="19">
        <v>284</v>
      </c>
      <c r="DI192" s="19">
        <v>298</v>
      </c>
      <c r="DJ192" s="19">
        <v>46</v>
      </c>
      <c r="DK192" s="19">
        <v>115</v>
      </c>
      <c r="DL192" s="19">
        <v>323</v>
      </c>
      <c r="DM192" s="20">
        <v>503</v>
      </c>
      <c r="DN192" s="21">
        <v>345</v>
      </c>
      <c r="DO192" s="19">
        <v>986</v>
      </c>
      <c r="DP192" s="19">
        <v>2699</v>
      </c>
      <c r="DQ192" s="19">
        <v>3039</v>
      </c>
      <c r="DR192" s="19">
        <v>188</v>
      </c>
      <c r="DS192" s="19">
        <v>284</v>
      </c>
      <c r="DT192" s="19">
        <v>93</v>
      </c>
      <c r="DU192" s="19">
        <v>46</v>
      </c>
      <c r="DV192" s="19">
        <v>115</v>
      </c>
      <c r="DW192" s="50">
        <v>323</v>
      </c>
      <c r="DX192" s="201">
        <v>503</v>
      </c>
      <c r="DY192" s="21">
        <v>0</v>
      </c>
      <c r="DZ192" s="19">
        <v>234</v>
      </c>
      <c r="EA192" s="19">
        <v>82</v>
      </c>
      <c r="EB192" s="19">
        <v>254</v>
      </c>
      <c r="EC192" s="19">
        <v>225</v>
      </c>
      <c r="ED192" s="19">
        <v>0</v>
      </c>
      <c r="EE192" s="19">
        <v>205</v>
      </c>
      <c r="EF192" s="19">
        <v>0</v>
      </c>
      <c r="EG192" s="19">
        <v>0</v>
      </c>
      <c r="EH192" s="19">
        <v>0</v>
      </c>
      <c r="EI192" s="20">
        <v>0</v>
      </c>
      <c r="EJ192" s="59">
        <v>99000</v>
      </c>
      <c r="EK192" s="51">
        <v>113000</v>
      </c>
      <c r="EL192" s="51">
        <v>130000</v>
      </c>
      <c r="EM192" s="51">
        <v>155000</v>
      </c>
      <c r="EN192" s="51">
        <v>217500</v>
      </c>
      <c r="EO192" s="51">
        <v>290500</v>
      </c>
      <c r="EP192" s="51">
        <v>330000</v>
      </c>
      <c r="EQ192" s="51">
        <v>305000</v>
      </c>
      <c r="ER192" s="60">
        <v>177500</v>
      </c>
      <c r="ES192" s="51">
        <v>117000</v>
      </c>
      <c r="ET192" s="51">
        <v>121000</v>
      </c>
      <c r="EU192" s="51">
        <v>115000</v>
      </c>
      <c r="EV192" s="51">
        <v>120000</v>
      </c>
      <c r="EW192" s="51">
        <v>146000</v>
      </c>
      <c r="EX192" s="51">
        <v>170000</v>
      </c>
      <c r="EY192" s="51">
        <v>189000</v>
      </c>
      <c r="EZ192" s="51">
        <v>210000</v>
      </c>
      <c r="FA192" s="51">
        <v>233000</v>
      </c>
      <c r="FB192" s="51">
        <v>254000</v>
      </c>
      <c r="FC192" s="51">
        <v>266000</v>
      </c>
      <c r="FD192" s="51">
        <v>298750</v>
      </c>
      <c r="FE192" s="240">
        <v>370750</v>
      </c>
      <c r="FF192" s="48">
        <v>0.14141414141414141</v>
      </c>
      <c r="FG192" s="61">
        <v>0.15044247787610621</v>
      </c>
      <c r="FH192" s="61">
        <v>0.19230769230769232</v>
      </c>
      <c r="FI192" s="9">
        <v>0.40322580645161299</v>
      </c>
      <c r="FJ192" s="9">
        <v>0.33563218390804606</v>
      </c>
      <c r="FK192" s="9">
        <v>0.13597246127366613</v>
      </c>
      <c r="FL192" s="9">
        <v>-7.5757575757575801E-2</v>
      </c>
      <c r="FM192" s="9">
        <v>-0.41803278688524592</v>
      </c>
      <c r="FN192" s="9">
        <v>-0.3408450704225352</v>
      </c>
      <c r="FO192" s="61">
        <v>3.4188034188034191E-2</v>
      </c>
      <c r="FP192" s="9">
        <v>-4.9586776859504134E-2</v>
      </c>
      <c r="FQ192" s="9">
        <f t="shared" si="78"/>
        <v>4.3478260869565216E-2</v>
      </c>
      <c r="FR192" s="40">
        <v>0.21666666666666656</v>
      </c>
      <c r="FS192" s="40">
        <v>0.16438356164383561</v>
      </c>
      <c r="FT192" s="40">
        <v>0.11176470588235295</v>
      </c>
      <c r="FU192" s="40">
        <v>0.1111111111111111</v>
      </c>
      <c r="FV192" s="40">
        <v>0.10952380952380952</v>
      </c>
      <c r="FW192" s="40">
        <v>7.2961373390557943E-2</v>
      </c>
      <c r="FX192" s="40">
        <v>4.7E-2</v>
      </c>
      <c r="FY192" s="40">
        <v>0.123</v>
      </c>
      <c r="FZ192" s="175">
        <v>0.24099999999999999</v>
      </c>
      <c r="GA192" s="194">
        <v>30432</v>
      </c>
      <c r="GB192" s="39">
        <v>0.79463143327153563</v>
      </c>
      <c r="GC192" s="198">
        <v>288</v>
      </c>
      <c r="GD192" s="39">
        <v>7.5201712927905583E-3</v>
      </c>
      <c r="GE192" s="198">
        <v>1716</v>
      </c>
      <c r="GF192" s="39">
        <v>4.4807687286210408E-2</v>
      </c>
      <c r="GG192" s="198">
        <v>4103</v>
      </c>
      <c r="GH192" s="39">
        <v>0.1071363292163877</v>
      </c>
      <c r="GI192" s="198">
        <v>1758</v>
      </c>
      <c r="GJ192" s="39">
        <v>4.5904378933075696E-2</v>
      </c>
      <c r="GK192" s="207">
        <v>1.8655004740206122E-3</v>
      </c>
      <c r="GL192" s="121">
        <v>5.486406312119637E-2</v>
      </c>
      <c r="GM192" s="121">
        <v>0.36028624728584974</v>
      </c>
      <c r="GN192" s="121">
        <v>0.39655646961680785</v>
      </c>
      <c r="GO192" s="121">
        <v>0.12297012141044068</v>
      </c>
      <c r="GP192" s="121">
        <v>5.1622373772898252E-2</v>
      </c>
      <c r="GQ192" s="204">
        <v>1.1835224318786508E-2</v>
      </c>
      <c r="GR192" s="52">
        <v>0.34920000000000001</v>
      </c>
      <c r="GS192" s="52">
        <v>0.65080000000000005</v>
      </c>
      <c r="GT192" s="10">
        <v>0.38200000000000001</v>
      </c>
      <c r="GU192" s="42">
        <v>0.61799999999999999</v>
      </c>
      <c r="GV192" s="207">
        <v>0.45899999999999996</v>
      </c>
      <c r="GW192" s="204">
        <v>0.54100000000000004</v>
      </c>
      <c r="GX192" s="207">
        <v>0.28867431473210148</v>
      </c>
      <c r="GY192" s="121">
        <v>0.22135215617072901</v>
      </c>
      <c r="GZ192" s="204">
        <v>0.38080354892372836</v>
      </c>
      <c r="HA192" s="42">
        <v>0.745</v>
      </c>
      <c r="HB192" s="43">
        <v>0.18600000000000003</v>
      </c>
      <c r="HC192" s="43">
        <v>1.1000000000000001E-2</v>
      </c>
      <c r="HD192" s="43">
        <v>2.8000000000000001E-2</v>
      </c>
      <c r="HE192" s="43">
        <v>0.03</v>
      </c>
      <c r="HF192" s="285">
        <v>0.6743861607142857</v>
      </c>
      <c r="HG192" s="40">
        <v>0.26102120535714285</v>
      </c>
      <c r="HH192" s="40">
        <v>4.9665178571428568E-3</v>
      </c>
      <c r="HI192" s="40">
        <v>1.953125E-2</v>
      </c>
      <c r="HJ192" s="40">
        <v>4.0094866071428571E-2</v>
      </c>
      <c r="HK192" s="225">
        <v>0.76587196574205496</v>
      </c>
      <c r="HL192" s="228">
        <v>0.13450573772463734</v>
      </c>
      <c r="HM192" s="228">
        <v>7.2653787860562464E-3</v>
      </c>
      <c r="HN192" s="228">
        <v>1.9438496884547837E-2</v>
      </c>
      <c r="HO192" s="228">
        <v>7.2918420862703587E-2</v>
      </c>
      <c r="HP192" s="11">
        <v>0.27399999999999997</v>
      </c>
      <c r="HQ192" s="9">
        <v>0.27699999999999997</v>
      </c>
      <c r="HR192" s="9">
        <v>0.12</v>
      </c>
      <c r="HS192" s="9">
        <v>0.11800000000000001</v>
      </c>
      <c r="HT192" s="174">
        <v>0.21100000000000002</v>
      </c>
      <c r="HU192" s="236">
        <v>35.4</v>
      </c>
      <c r="HV192" s="237">
        <v>29.3</v>
      </c>
      <c r="HW192" s="237">
        <v>34.700000000000003</v>
      </c>
      <c r="HX192" s="137">
        <v>6.9723252321554449E-2</v>
      </c>
      <c r="HY192" s="38">
        <v>0.29869134818719545</v>
      </c>
      <c r="HZ192" s="38">
        <v>0.37034539826534679</v>
      </c>
      <c r="IA192" s="216">
        <v>0.26124000122590335</v>
      </c>
      <c r="IB192" s="18">
        <v>9664</v>
      </c>
      <c r="IC192" s="32">
        <v>11979</v>
      </c>
      <c r="ID192" s="32">
        <v>12224</v>
      </c>
      <c r="IE192" s="32">
        <v>13432</v>
      </c>
      <c r="IF192" s="32">
        <v>15345</v>
      </c>
      <c r="IG192" s="32">
        <v>15093</v>
      </c>
      <c r="IH192" s="32">
        <v>14963</v>
      </c>
      <c r="II192" s="32">
        <v>15481</v>
      </c>
      <c r="IJ192" s="32">
        <v>16254</v>
      </c>
      <c r="IK192" s="32">
        <v>16319</v>
      </c>
      <c r="IL192" s="31">
        <v>16197</v>
      </c>
      <c r="IM192" s="18">
        <v>7784</v>
      </c>
      <c r="IN192" s="32">
        <v>6410</v>
      </c>
      <c r="IO192" s="32">
        <v>6983</v>
      </c>
      <c r="IP192" s="32">
        <v>7538</v>
      </c>
      <c r="IQ192" s="32">
        <v>8468</v>
      </c>
      <c r="IR192" s="32">
        <v>7649</v>
      </c>
      <c r="IS192" s="32">
        <v>7905</v>
      </c>
      <c r="IT192" s="32">
        <v>6944</v>
      </c>
      <c r="IU192" s="32">
        <v>6983</v>
      </c>
      <c r="IV192" s="32">
        <v>7035</v>
      </c>
      <c r="IW192" s="32">
        <v>7304</v>
      </c>
      <c r="IX192" s="18">
        <v>5228</v>
      </c>
      <c r="IY192" s="32">
        <v>5754</v>
      </c>
      <c r="IZ192" s="32">
        <v>5444</v>
      </c>
      <c r="JA192" s="32">
        <v>6387</v>
      </c>
      <c r="JB192" s="32">
        <v>7111</v>
      </c>
      <c r="JC192" s="32">
        <v>7549</v>
      </c>
      <c r="JD192" s="32">
        <v>7486</v>
      </c>
      <c r="JE192" s="32">
        <v>7626</v>
      </c>
      <c r="JF192" s="32">
        <v>7623</v>
      </c>
      <c r="JG192" s="32">
        <v>7795</v>
      </c>
      <c r="JH192" s="32">
        <v>7539</v>
      </c>
      <c r="JI192" s="18">
        <v>22676</v>
      </c>
      <c r="JJ192" s="32">
        <v>24143</v>
      </c>
      <c r="JK192" s="32">
        <v>24651</v>
      </c>
      <c r="JL192" s="32">
        <v>27357</v>
      </c>
      <c r="JM192" s="32">
        <v>30924</v>
      </c>
      <c r="JN192" s="32">
        <v>30291</v>
      </c>
      <c r="JO192" s="32">
        <v>30354</v>
      </c>
      <c r="JP192" s="32">
        <v>30051</v>
      </c>
      <c r="JQ192" s="32">
        <v>30860</v>
      </c>
      <c r="JR192" s="32">
        <v>31149</v>
      </c>
      <c r="JS192" s="31">
        <v>31040</v>
      </c>
      <c r="JT192" s="54">
        <v>0.76700000000000002</v>
      </c>
      <c r="JU192" s="54">
        <v>0.78900000000000003</v>
      </c>
      <c r="JV192" s="174">
        <v>0.79400000000000004</v>
      </c>
      <c r="JW192" s="11">
        <v>0.106</v>
      </c>
      <c r="JX192" s="9">
        <v>0.125</v>
      </c>
      <c r="JY192" s="174">
        <v>0.12300000000000001</v>
      </c>
      <c r="JZ192" s="181">
        <v>31</v>
      </c>
      <c r="KA192" s="11">
        <v>0.311</v>
      </c>
      <c r="KB192" s="9">
        <v>0.16400000000000001</v>
      </c>
      <c r="KC192" s="9">
        <v>0.13800000000000001</v>
      </c>
      <c r="KD192" s="9">
        <v>6.0999999999999999E-2</v>
      </c>
      <c r="KE192" s="9">
        <v>0.105</v>
      </c>
      <c r="KF192" s="174">
        <v>0.15</v>
      </c>
    </row>
    <row r="193" spans="1:292" ht="16.5" customHeight="1" x14ac:dyDescent="0.35">
      <c r="A193" s="78" t="s">
        <v>153</v>
      </c>
      <c r="B193" s="46" t="s">
        <v>175</v>
      </c>
      <c r="C193" s="152">
        <v>41207</v>
      </c>
      <c r="D193" s="55">
        <v>43078</v>
      </c>
      <c r="E193" s="55">
        <v>46789</v>
      </c>
      <c r="F193" s="55">
        <v>49516</v>
      </c>
      <c r="G193" s="55">
        <v>50924</v>
      </c>
      <c r="H193" s="32">
        <v>51367</v>
      </c>
      <c r="I193" s="32">
        <v>52100</v>
      </c>
      <c r="J193" s="34">
        <v>52654</v>
      </c>
      <c r="K193" s="34">
        <v>53779</v>
      </c>
      <c r="L193" s="34">
        <v>55138</v>
      </c>
      <c r="M193" s="184">
        <v>55674</v>
      </c>
      <c r="N193" s="140">
        <f t="shared" si="79"/>
        <v>4.5404906933288032E-2</v>
      </c>
      <c r="O193" s="141">
        <f t="shared" si="80"/>
        <v>8.6146060634198426E-2</v>
      </c>
      <c r="P193" s="141">
        <f t="shared" si="81"/>
        <v>5.828292974844515E-2</v>
      </c>
      <c r="Q193" s="141">
        <f t="shared" si="82"/>
        <v>2.8435253251474273E-2</v>
      </c>
      <c r="R193" s="141">
        <f t="shared" si="83"/>
        <v>8.6992380802764901E-3</v>
      </c>
      <c r="S193" s="141">
        <f t="shared" si="88"/>
        <v>1.4269861973640665E-2</v>
      </c>
      <c r="T193" s="141">
        <f t="shared" si="87"/>
        <v>1.0633397312859885E-2</v>
      </c>
      <c r="U193" s="141">
        <f t="shared" si="86"/>
        <v>2.1365898127397729E-2</v>
      </c>
      <c r="V193" s="141">
        <f t="shared" si="84"/>
        <v>2.5270086836869411E-2</v>
      </c>
      <c r="W193" s="186">
        <f t="shared" si="85"/>
        <v>9.7210635133664625E-3</v>
      </c>
      <c r="X193" s="2">
        <v>7.0000000000000007E-2</v>
      </c>
      <c r="Y193" s="2">
        <v>0.26</v>
      </c>
      <c r="Z193" s="2">
        <v>0.15</v>
      </c>
      <c r="AA193" s="2">
        <v>0.28999999999999998</v>
      </c>
      <c r="AB193" s="2">
        <v>0.08</v>
      </c>
      <c r="AC193" s="3">
        <v>0.15</v>
      </c>
      <c r="AD193" s="77">
        <v>7.0000000000000007E-2</v>
      </c>
      <c r="AE193" s="2">
        <v>0.23</v>
      </c>
      <c r="AF193" s="2">
        <v>0.2</v>
      </c>
      <c r="AG193" s="2">
        <v>0.26</v>
      </c>
      <c r="AH193" s="2">
        <v>0.1</v>
      </c>
      <c r="AI193" s="2">
        <v>0.14000000000000001</v>
      </c>
      <c r="AJ193" s="10">
        <v>6.4250411861614495E-2</v>
      </c>
      <c r="AK193" s="40">
        <v>0.20722255503968848</v>
      </c>
      <c r="AL193" s="40">
        <v>0.21102291448255203</v>
      </c>
      <c r="AM193" s="40">
        <v>0.23796240826718587</v>
      </c>
      <c r="AN193" s="40">
        <v>0.13415456043133145</v>
      </c>
      <c r="AO193" s="175">
        <v>0.14538714991762769</v>
      </c>
      <c r="AP193" s="56">
        <v>8.5665056907806934E-3</v>
      </c>
      <c r="AQ193" s="38">
        <v>1.4E-2</v>
      </c>
      <c r="AR193" s="216">
        <v>1.4583645349707953E-2</v>
      </c>
      <c r="AS193" s="56">
        <v>0.18348824228893149</v>
      </c>
      <c r="AT193" s="38">
        <v>0.27100000000000002</v>
      </c>
      <c r="AU193" s="216">
        <v>0.34177025610304029</v>
      </c>
      <c r="AV193" s="56">
        <v>6.7221588565049631E-3</v>
      </c>
      <c r="AW193" s="38">
        <v>5.0000000000000001E-3</v>
      </c>
      <c r="AX193" s="216">
        <v>4.0250112325894861E-3</v>
      </c>
      <c r="AY193" s="56">
        <v>2.2690319605892201E-2</v>
      </c>
      <c r="AZ193" s="38">
        <v>2.4E-2</v>
      </c>
      <c r="BA193" s="216">
        <v>1.8889471319454846E-2</v>
      </c>
      <c r="BB193" s="39">
        <v>0.76749096027373986</v>
      </c>
      <c r="BC193" s="38">
        <v>0.65900000000000003</v>
      </c>
      <c r="BD193" s="216">
        <v>0.58866257301183167</v>
      </c>
      <c r="BE193" s="56">
        <v>1.1041813284150751E-2</v>
      </c>
      <c r="BF193" s="57">
        <v>2.5999999999999999E-2</v>
      </c>
      <c r="BG193" s="218">
        <v>3.2069042983375769E-2</v>
      </c>
      <c r="BH193" s="192">
        <v>1997.561850125493</v>
      </c>
      <c r="BI193" s="137">
        <v>7.1999999999999995E-2</v>
      </c>
      <c r="BJ193" s="38">
        <v>6.0999999999999999E-2</v>
      </c>
      <c r="BK193" s="38">
        <v>5.8999999999999997E-2</v>
      </c>
      <c r="BL193" s="38">
        <v>5.7000000000000002E-2</v>
      </c>
      <c r="BM193" s="152">
        <v>15193</v>
      </c>
      <c r="BN193" s="55">
        <v>15535</v>
      </c>
      <c r="BO193" s="55">
        <v>16525</v>
      </c>
      <c r="BP193" s="55">
        <v>17507</v>
      </c>
      <c r="BQ193" s="55">
        <v>18142</v>
      </c>
      <c r="BR193" s="32">
        <v>18231</v>
      </c>
      <c r="BS193" s="19">
        <v>18374</v>
      </c>
      <c r="BT193" s="32">
        <v>18560</v>
      </c>
      <c r="BU193" s="32">
        <v>18708</v>
      </c>
      <c r="BV193" s="32">
        <v>19295</v>
      </c>
      <c r="BW193" s="31">
        <v>19502</v>
      </c>
      <c r="BX193" s="98">
        <v>2.6749999999999998</v>
      </c>
      <c r="BY193" s="58">
        <v>2.74</v>
      </c>
      <c r="BZ193" s="58">
        <v>2.8</v>
      </c>
      <c r="CA193" s="58">
        <v>2.8</v>
      </c>
      <c r="CB193" s="58">
        <v>2.78</v>
      </c>
      <c r="CC193" s="49">
        <v>2.79</v>
      </c>
      <c r="CD193" s="7">
        <v>2.8130000000000002</v>
      </c>
      <c r="CE193" s="49">
        <v>2.8279999999999998</v>
      </c>
      <c r="CF193" s="49">
        <v>2.8450000000000002</v>
      </c>
      <c r="CG193" s="49">
        <v>2.8290000000000002</v>
      </c>
      <c r="CH193" s="189">
        <v>2.8279999999999998</v>
      </c>
      <c r="CI193" s="207">
        <v>0.25301005191649178</v>
      </c>
      <c r="CJ193" s="121">
        <v>0.29238926322765935</v>
      </c>
      <c r="CK193" s="121">
        <v>0.14945321992709598</v>
      </c>
      <c r="CL193" s="121">
        <v>0.15312265286556745</v>
      </c>
      <c r="CM193" s="121">
        <v>8.4638298050308536E-2</v>
      </c>
      <c r="CN193" s="121">
        <v>3.9469990752305714E-2</v>
      </c>
      <c r="CO193" s="121">
        <v>2.7916523260571195E-2</v>
      </c>
      <c r="CP193" s="207">
        <v>0.10035347398652381</v>
      </c>
      <c r="CQ193" s="121">
        <v>7.997348945101071E-2</v>
      </c>
      <c r="CR193" s="121">
        <v>8.240362310836187E-2</v>
      </c>
      <c r="CS193" s="121">
        <v>9.9966861813763394E-2</v>
      </c>
      <c r="CT193" s="121">
        <v>0.1755771567436209</v>
      </c>
      <c r="CU193" s="121">
        <v>0.12680879266541478</v>
      </c>
      <c r="CV193" s="121">
        <v>0.17585330829559262</v>
      </c>
      <c r="CW193" s="121">
        <v>0.11554168288747478</v>
      </c>
      <c r="CX193" s="121">
        <v>3.6055560617368011E-2</v>
      </c>
      <c r="CY193" s="204">
        <v>7.466050430869133E-3</v>
      </c>
      <c r="CZ193" s="129">
        <v>38851</v>
      </c>
      <c r="DA193" s="93">
        <v>57492</v>
      </c>
      <c r="DB193" s="222">
        <v>69104</v>
      </c>
      <c r="DC193" s="21">
        <v>154</v>
      </c>
      <c r="DD193" s="19">
        <v>649</v>
      </c>
      <c r="DE193" s="19">
        <v>459</v>
      </c>
      <c r="DF193" s="19">
        <v>227</v>
      </c>
      <c r="DG193" s="19">
        <v>62</v>
      </c>
      <c r="DH193" s="19">
        <v>3</v>
      </c>
      <c r="DI193" s="19">
        <v>106</v>
      </c>
      <c r="DJ193" s="19">
        <v>5</v>
      </c>
      <c r="DK193" s="19">
        <v>76</v>
      </c>
      <c r="DL193" s="19">
        <v>108</v>
      </c>
      <c r="DM193" s="20">
        <v>26</v>
      </c>
      <c r="DN193" s="21">
        <v>153</v>
      </c>
      <c r="DO193" s="19">
        <v>651</v>
      </c>
      <c r="DP193" s="19">
        <v>457</v>
      </c>
      <c r="DQ193" s="19">
        <v>227</v>
      </c>
      <c r="DR193" s="19">
        <v>62</v>
      </c>
      <c r="DS193" s="19">
        <v>3</v>
      </c>
      <c r="DT193" s="19">
        <v>61</v>
      </c>
      <c r="DU193" s="19">
        <v>5</v>
      </c>
      <c r="DV193" s="19">
        <v>76</v>
      </c>
      <c r="DW193" s="50">
        <v>10</v>
      </c>
      <c r="DX193" s="201">
        <v>26</v>
      </c>
      <c r="DY193" s="21">
        <v>0</v>
      </c>
      <c r="DZ193" s="19">
        <v>45</v>
      </c>
      <c r="EA193" s="19">
        <v>0</v>
      </c>
      <c r="EB193" s="19">
        <v>118</v>
      </c>
      <c r="EC193" s="19">
        <v>0</v>
      </c>
      <c r="ED193" s="19">
        <v>0</v>
      </c>
      <c r="EE193" s="19">
        <v>45</v>
      </c>
      <c r="EF193" s="19">
        <v>0</v>
      </c>
      <c r="EG193" s="19">
        <v>0</v>
      </c>
      <c r="EH193" s="19">
        <v>98</v>
      </c>
      <c r="EI193" s="20">
        <v>0</v>
      </c>
      <c r="EJ193" s="59">
        <v>136000</v>
      </c>
      <c r="EK193" s="51">
        <v>156750</v>
      </c>
      <c r="EL193" s="51">
        <v>188500</v>
      </c>
      <c r="EM193" s="51">
        <v>225000</v>
      </c>
      <c r="EN193" s="51">
        <v>299000</v>
      </c>
      <c r="EO193" s="51">
        <v>385000</v>
      </c>
      <c r="EP193" s="51">
        <v>416000</v>
      </c>
      <c r="EQ193" s="51">
        <v>380000</v>
      </c>
      <c r="ER193" s="60">
        <v>284250</v>
      </c>
      <c r="ES193" s="51">
        <v>217250</v>
      </c>
      <c r="ET193" s="51">
        <v>202000</v>
      </c>
      <c r="EU193" s="51">
        <v>200000</v>
      </c>
      <c r="EV193" s="51">
        <v>195000</v>
      </c>
      <c r="EW193" s="51">
        <v>246500</v>
      </c>
      <c r="EX193" s="51">
        <v>270000</v>
      </c>
      <c r="EY193" s="51">
        <v>310000</v>
      </c>
      <c r="EZ193" s="51">
        <v>319000</v>
      </c>
      <c r="FA193" s="51">
        <v>348000</v>
      </c>
      <c r="FB193" s="51">
        <v>360000</v>
      </c>
      <c r="FC193" s="51">
        <v>370000</v>
      </c>
      <c r="FD193" s="51">
        <v>391750</v>
      </c>
      <c r="FE193" s="240">
        <v>496250</v>
      </c>
      <c r="FF193" s="48">
        <v>0.15257352941176472</v>
      </c>
      <c r="FG193" s="61">
        <v>0.20255183413078151</v>
      </c>
      <c r="FH193" s="61">
        <v>0.19363395225464192</v>
      </c>
      <c r="FI193" s="9">
        <v>0.32888888888888879</v>
      </c>
      <c r="FJ193" s="9">
        <v>0.2876254180602007</v>
      </c>
      <c r="FK193" s="9">
        <v>8.0519480519480435E-2</v>
      </c>
      <c r="FL193" s="9">
        <v>-8.6538461538461564E-2</v>
      </c>
      <c r="FM193" s="9">
        <v>-0.25197368421052635</v>
      </c>
      <c r="FN193" s="9">
        <v>-0.2357080035180299</v>
      </c>
      <c r="FO193" s="61">
        <v>-7.0195627157652471E-2</v>
      </c>
      <c r="FP193" s="9">
        <v>-9.9009900990099011E-3</v>
      </c>
      <c r="FQ193" s="9">
        <f t="shared" si="78"/>
        <v>-2.5000000000000001E-2</v>
      </c>
      <c r="FR193" s="40">
        <v>0.25765306122448983</v>
      </c>
      <c r="FS193" s="40">
        <v>9.5334685598377281E-2</v>
      </c>
      <c r="FT193" s="40">
        <v>0.14814814814814814</v>
      </c>
      <c r="FU193" s="40">
        <v>2.903225806451613E-2</v>
      </c>
      <c r="FV193" s="40">
        <v>9.0999999999999998E-2</v>
      </c>
      <c r="FW193" s="40">
        <v>3.4482758620689655E-2</v>
      </c>
      <c r="FX193" s="40">
        <v>2.8000000000000001E-2</v>
      </c>
      <c r="FY193" s="40">
        <v>5.8999999999999997E-2</v>
      </c>
      <c r="FZ193" s="175">
        <v>0.26700000000000002</v>
      </c>
      <c r="GA193" s="194">
        <v>13792</v>
      </c>
      <c r="GB193" s="39">
        <v>0.67810610157824869</v>
      </c>
      <c r="GC193" s="198">
        <v>554</v>
      </c>
      <c r="GD193" s="39">
        <v>2.7238310634741136E-2</v>
      </c>
      <c r="GE193" s="198">
        <v>753</v>
      </c>
      <c r="GF193" s="39">
        <v>3.7022469147942376E-2</v>
      </c>
      <c r="GG193" s="198">
        <v>752</v>
      </c>
      <c r="GH193" s="39">
        <v>3.6973302522247897E-2</v>
      </c>
      <c r="GI193" s="198">
        <v>4488</v>
      </c>
      <c r="GJ193" s="39">
        <v>0.2206598161168199</v>
      </c>
      <c r="GK193" s="207">
        <v>1.7563238705401524E-2</v>
      </c>
      <c r="GL193" s="121">
        <v>2.7339003645200487E-2</v>
      </c>
      <c r="GM193" s="121">
        <v>0.18148679995581576</v>
      </c>
      <c r="GN193" s="121">
        <v>0.22290953275157407</v>
      </c>
      <c r="GO193" s="121">
        <v>0.34513420965425828</v>
      </c>
      <c r="GP193" s="121">
        <v>0.17938804816083068</v>
      </c>
      <c r="GQ193" s="204">
        <v>2.6179167126919253E-2</v>
      </c>
      <c r="GR193" s="52">
        <v>0.2581</v>
      </c>
      <c r="GS193" s="52">
        <v>0.7419</v>
      </c>
      <c r="GT193" s="10">
        <v>0.25900000000000001</v>
      </c>
      <c r="GU193" s="42">
        <v>0.74099999999999999</v>
      </c>
      <c r="GV193" s="207">
        <v>0.27399999999999997</v>
      </c>
      <c r="GW193" s="204">
        <v>0.72599999999999998</v>
      </c>
      <c r="GX193" s="207">
        <v>0.22279462838620051</v>
      </c>
      <c r="GY193" s="121">
        <v>0.20377441352640505</v>
      </c>
      <c r="GZ193" s="204">
        <v>0.29012231851988446</v>
      </c>
      <c r="HA193" s="42">
        <v>0.78099999999999992</v>
      </c>
      <c r="HB193" s="43">
        <v>0.156</v>
      </c>
      <c r="HC193" s="43">
        <v>6.9999999999999993E-3</v>
      </c>
      <c r="HD193" s="43">
        <v>2.5181967598027707E-2</v>
      </c>
      <c r="HE193" s="43">
        <v>3.1E-2</v>
      </c>
      <c r="HF193" s="285">
        <v>0.81059627099870779</v>
      </c>
      <c r="HG193" s="40">
        <v>0.11653129038213034</v>
      </c>
      <c r="HH193" s="40">
        <v>1.019937234631715E-2</v>
      </c>
      <c r="HI193" s="40">
        <v>1.8460402436773122E-2</v>
      </c>
      <c r="HJ193" s="40">
        <v>4.4212663836071628E-2</v>
      </c>
      <c r="HK193" s="225">
        <v>0.86093154317918119</v>
      </c>
      <c r="HL193" s="228">
        <v>6.3069782860931539E-2</v>
      </c>
      <c r="HM193" s="228">
        <v>2.9835902536051715E-3</v>
      </c>
      <c r="HN193" s="228">
        <v>3.4228410409414885E-2</v>
      </c>
      <c r="HO193" s="228">
        <v>3.8786673296867233E-2</v>
      </c>
      <c r="HP193" s="11">
        <v>0.22</v>
      </c>
      <c r="HQ193" s="9">
        <v>0.34399999999999997</v>
      </c>
      <c r="HR193" s="9">
        <v>0.247</v>
      </c>
      <c r="HS193" s="9">
        <v>9.8000000000000004E-2</v>
      </c>
      <c r="HT193" s="174">
        <v>9.0999999999999998E-2</v>
      </c>
      <c r="HU193" s="236">
        <v>28.9</v>
      </c>
      <c r="HV193" s="237">
        <v>30</v>
      </c>
      <c r="HW193" s="237">
        <v>28.9</v>
      </c>
      <c r="HX193" s="137">
        <v>5.7212551280629784E-2</v>
      </c>
      <c r="HY193" s="38">
        <v>0.30069852533540303</v>
      </c>
      <c r="HZ193" s="38">
        <v>0.34543740991240712</v>
      </c>
      <c r="IA193" s="216">
        <v>0.29665151347156005</v>
      </c>
      <c r="IB193" s="18">
        <v>4669</v>
      </c>
      <c r="IC193" s="32">
        <v>4750</v>
      </c>
      <c r="ID193" s="32">
        <v>4881</v>
      </c>
      <c r="IE193" s="32">
        <v>5026</v>
      </c>
      <c r="IF193" s="32">
        <v>5021</v>
      </c>
      <c r="IG193" s="32">
        <v>4971</v>
      </c>
      <c r="IH193" s="32">
        <v>5069</v>
      </c>
      <c r="II193" s="32">
        <v>5139</v>
      </c>
      <c r="IJ193" s="32">
        <v>5072</v>
      </c>
      <c r="IK193" s="32">
        <v>5129</v>
      </c>
      <c r="IL193" s="31">
        <v>5041</v>
      </c>
      <c r="IM193" s="18">
        <v>2082</v>
      </c>
      <c r="IN193" s="32">
        <v>2203</v>
      </c>
      <c r="IO193" s="32">
        <v>2331</v>
      </c>
      <c r="IP193" s="32">
        <v>2397</v>
      </c>
      <c r="IQ193" s="32">
        <v>2464</v>
      </c>
      <c r="IR193" s="32">
        <v>1660</v>
      </c>
      <c r="IS193" s="32">
        <v>1611</v>
      </c>
      <c r="IT193" s="32">
        <v>1653</v>
      </c>
      <c r="IU193" s="32">
        <v>1830</v>
      </c>
      <c r="IV193" s="32">
        <v>1856</v>
      </c>
      <c r="IW193" s="32">
        <v>1808</v>
      </c>
      <c r="IX193" s="18">
        <v>2067</v>
      </c>
      <c r="IY193" s="32">
        <v>2179</v>
      </c>
      <c r="IZ193" s="32">
        <v>2410</v>
      </c>
      <c r="JA193" s="32">
        <v>2545</v>
      </c>
      <c r="JB193" s="32">
        <v>2493</v>
      </c>
      <c r="JC193" s="32">
        <v>2458</v>
      </c>
      <c r="JD193" s="32">
        <v>2353</v>
      </c>
      <c r="JE193" s="32">
        <v>2193</v>
      </c>
      <c r="JF193" s="32">
        <v>2190</v>
      </c>
      <c r="JG193" s="32">
        <v>2237</v>
      </c>
      <c r="JH193" s="32">
        <v>2252</v>
      </c>
      <c r="JI193" s="18">
        <v>8818</v>
      </c>
      <c r="JJ193" s="32">
        <v>9132</v>
      </c>
      <c r="JK193" s="32">
        <v>9622</v>
      </c>
      <c r="JL193" s="32">
        <v>9968</v>
      </c>
      <c r="JM193" s="32">
        <v>9978</v>
      </c>
      <c r="JN193" s="32">
        <v>9089</v>
      </c>
      <c r="JO193" s="32">
        <v>9033</v>
      </c>
      <c r="JP193" s="32">
        <v>8985</v>
      </c>
      <c r="JQ193" s="32">
        <v>9092</v>
      </c>
      <c r="JR193" s="32">
        <v>9222</v>
      </c>
      <c r="JS193" s="31">
        <v>9101</v>
      </c>
      <c r="JT193" s="54">
        <v>0.80900000000000005</v>
      </c>
      <c r="JU193" s="54">
        <v>0.878</v>
      </c>
      <c r="JV193" s="174">
        <v>0.877</v>
      </c>
      <c r="JW193" s="11">
        <v>0.14299999999999999</v>
      </c>
      <c r="JX193" s="9">
        <v>0.214</v>
      </c>
      <c r="JY193" s="174">
        <v>0.22</v>
      </c>
      <c r="JZ193" s="181">
        <v>36.4</v>
      </c>
      <c r="KA193" s="11">
        <v>0.26400000000000001</v>
      </c>
      <c r="KB193" s="9">
        <v>0.17499999999999999</v>
      </c>
      <c r="KC193" s="9">
        <v>0.11700000000000001</v>
      </c>
      <c r="KD193" s="9">
        <v>7.8E-2</v>
      </c>
      <c r="KE193" s="9">
        <v>5.5E-2</v>
      </c>
      <c r="KF193" s="174">
        <v>0.105</v>
      </c>
    </row>
    <row r="194" spans="1:292" ht="16.5" customHeight="1" x14ac:dyDescent="0.35">
      <c r="A194" s="78" t="s">
        <v>153</v>
      </c>
      <c r="B194" s="46" t="s">
        <v>176</v>
      </c>
      <c r="C194" s="152">
        <v>16865</v>
      </c>
      <c r="D194" s="55">
        <v>17414</v>
      </c>
      <c r="E194" s="55">
        <v>18504</v>
      </c>
      <c r="F194" s="55">
        <v>20048</v>
      </c>
      <c r="G194" s="55">
        <v>20627</v>
      </c>
      <c r="H194" s="32">
        <v>20700</v>
      </c>
      <c r="I194" s="32">
        <v>20916</v>
      </c>
      <c r="J194" s="34">
        <v>21053</v>
      </c>
      <c r="K194" s="34">
        <v>21281</v>
      </c>
      <c r="L194" s="34">
        <v>22082</v>
      </c>
      <c r="M194" s="184">
        <v>22306</v>
      </c>
      <c r="N194" s="140">
        <f t="shared" si="79"/>
        <v>3.255262377705307E-2</v>
      </c>
      <c r="O194" s="141">
        <f t="shared" si="80"/>
        <v>6.2593315722981505E-2</v>
      </c>
      <c r="P194" s="141">
        <f t="shared" si="81"/>
        <v>8.3441418071768261E-2</v>
      </c>
      <c r="Q194" s="141">
        <f t="shared" si="82"/>
        <v>2.8880686352753392E-2</v>
      </c>
      <c r="R194" s="141">
        <f t="shared" si="83"/>
        <v>3.5390507587143064E-3</v>
      </c>
      <c r="S194" s="141">
        <f t="shared" si="88"/>
        <v>1.0434782608695653E-2</v>
      </c>
      <c r="T194" s="141">
        <f t="shared" si="87"/>
        <v>6.5500095620577552E-3</v>
      </c>
      <c r="U194" s="141">
        <f t="shared" si="86"/>
        <v>1.082981047831663E-2</v>
      </c>
      <c r="V194" s="141">
        <f t="shared" si="84"/>
        <v>3.7639208683802453E-2</v>
      </c>
      <c r="W194" s="186">
        <f t="shared" si="85"/>
        <v>1.0144008694864596E-2</v>
      </c>
      <c r="X194" s="2">
        <v>0.06</v>
      </c>
      <c r="Y194" s="2">
        <v>0.23</v>
      </c>
      <c r="Z194" s="2">
        <v>0.13</v>
      </c>
      <c r="AA194" s="2">
        <v>0.26</v>
      </c>
      <c r="AB194" s="2">
        <v>0.1</v>
      </c>
      <c r="AC194" s="3">
        <v>0.23</v>
      </c>
      <c r="AD194" s="77">
        <v>0.06</v>
      </c>
      <c r="AE194" s="2">
        <v>0.21</v>
      </c>
      <c r="AF194" s="2">
        <v>0.19</v>
      </c>
      <c r="AG194" s="2">
        <v>0.22</v>
      </c>
      <c r="AH194" s="2">
        <v>0.11</v>
      </c>
      <c r="AI194" s="2">
        <v>0.21</v>
      </c>
      <c r="AJ194" s="10">
        <v>5.771898991767644E-2</v>
      </c>
      <c r="AK194" s="40">
        <v>0.19609656831005456</v>
      </c>
      <c r="AL194" s="40">
        <v>0.17449819628156507</v>
      </c>
      <c r="AM194" s="40">
        <v>0.22634353898806772</v>
      </c>
      <c r="AN194" s="40">
        <v>0.14101378225881048</v>
      </c>
      <c r="AO194" s="175">
        <v>0.20432892424382573</v>
      </c>
      <c r="AP194" s="56">
        <v>2.0753038837829824E-2</v>
      </c>
      <c r="AQ194" s="38">
        <v>2.9000000000000001E-2</v>
      </c>
      <c r="AR194" s="216">
        <v>6.2066413837757836E-2</v>
      </c>
      <c r="AS194" s="56">
        <v>0.11396383041802549</v>
      </c>
      <c r="AT194" s="38">
        <v>0.17799999999999999</v>
      </c>
      <c r="AU194" s="216">
        <v>0.21894366848580149</v>
      </c>
      <c r="AV194" s="56">
        <v>9.3685146753631782E-3</v>
      </c>
      <c r="AW194" s="38">
        <v>7.0000000000000001E-3</v>
      </c>
      <c r="AX194" s="216">
        <v>6.8911294052354088E-3</v>
      </c>
      <c r="AY194" s="56">
        <v>2.3361992291728431E-2</v>
      </c>
      <c r="AZ194" s="38">
        <v>2.7E-2</v>
      </c>
      <c r="BA194" s="216">
        <v>4.2734252150587362E-2</v>
      </c>
      <c r="BB194" s="39">
        <v>0.81998221168099616</v>
      </c>
      <c r="BC194" s="38">
        <v>0.73699999999999999</v>
      </c>
      <c r="BD194" s="216">
        <v>0.65525853297567294</v>
      </c>
      <c r="BE194" s="56">
        <v>1.2570412096056922E-2</v>
      </c>
      <c r="BF194" s="57">
        <v>2.1999999999999999E-2</v>
      </c>
      <c r="BG194" s="218">
        <v>1.4106003144944963E-2</v>
      </c>
      <c r="BH194" s="192">
        <v>555.6221889055472</v>
      </c>
      <c r="BI194" s="137">
        <v>3.6999999999999998E-2</v>
      </c>
      <c r="BJ194" s="38">
        <v>2.9000000000000001E-2</v>
      </c>
      <c r="BK194" s="38">
        <v>3.5000000000000003E-2</v>
      </c>
      <c r="BL194" s="38">
        <v>4.9000000000000002E-2</v>
      </c>
      <c r="BM194" s="152">
        <v>6949</v>
      </c>
      <c r="BN194" s="55">
        <v>7029</v>
      </c>
      <c r="BO194" s="55">
        <v>7324</v>
      </c>
      <c r="BP194" s="55">
        <v>7959</v>
      </c>
      <c r="BQ194" s="55">
        <v>8263</v>
      </c>
      <c r="BR194" s="32">
        <v>8274</v>
      </c>
      <c r="BS194" s="19">
        <v>8268</v>
      </c>
      <c r="BT194" s="32">
        <v>8257</v>
      </c>
      <c r="BU194" s="32">
        <v>8336</v>
      </c>
      <c r="BV194" s="32">
        <v>8701</v>
      </c>
      <c r="BW194" s="31">
        <v>8764</v>
      </c>
      <c r="BX194" s="98">
        <v>2.3820000000000001</v>
      </c>
      <c r="BY194" s="58">
        <v>2.44</v>
      </c>
      <c r="BZ194" s="58">
        <v>2.4900000000000002</v>
      </c>
      <c r="CA194" s="58">
        <v>2.4900000000000002</v>
      </c>
      <c r="CB194" s="58">
        <v>2.4700000000000002</v>
      </c>
      <c r="CC194" s="49">
        <v>2.48</v>
      </c>
      <c r="CD194" s="7">
        <v>2.4990000000000001</v>
      </c>
      <c r="CE194" s="49">
        <v>2.5110000000000001</v>
      </c>
      <c r="CF194" s="49">
        <v>2.5270000000000001</v>
      </c>
      <c r="CG194" s="49">
        <v>2.5129999999999999</v>
      </c>
      <c r="CH194" s="189">
        <v>2.512</v>
      </c>
      <c r="CI194" s="207">
        <v>0.30362921867776238</v>
      </c>
      <c r="CJ194" s="121">
        <v>0.35991678224687934</v>
      </c>
      <c r="CK194" s="121">
        <v>0.14748035136384652</v>
      </c>
      <c r="CL194" s="121">
        <v>9.1792798292216968E-2</v>
      </c>
      <c r="CM194" s="121">
        <v>5.3096794743203411E-2</v>
      </c>
      <c r="CN194" s="121">
        <v>2.6744326503495446E-2</v>
      </c>
      <c r="CO194" s="121">
        <v>1.733972817259595E-2</v>
      </c>
      <c r="CP194" s="207">
        <v>0.13326398520573277</v>
      </c>
      <c r="CQ194" s="121">
        <v>0.12656033287101248</v>
      </c>
      <c r="CR194" s="121">
        <v>0.14424410540915394</v>
      </c>
      <c r="CS194" s="121">
        <v>0.14701803051317613</v>
      </c>
      <c r="CT194" s="121">
        <v>0.12552011095700416</v>
      </c>
      <c r="CU194" s="121">
        <v>0.12205270457697642</v>
      </c>
      <c r="CV194" s="121">
        <v>0.12725381414701803</v>
      </c>
      <c r="CW194" s="121">
        <v>6.2091891772890394E-2</v>
      </c>
      <c r="CX194" s="121">
        <v>1.0348648628815063E-2</v>
      </c>
      <c r="CY194" s="204">
        <v>1.6463759182205784E-3</v>
      </c>
      <c r="CZ194" s="129">
        <v>30427</v>
      </c>
      <c r="DA194" s="93">
        <v>45350</v>
      </c>
      <c r="DB194" s="222">
        <v>63278</v>
      </c>
      <c r="DC194" s="21">
        <v>72</v>
      </c>
      <c r="DD194" s="19">
        <v>161</v>
      </c>
      <c r="DE194" s="19">
        <v>386</v>
      </c>
      <c r="DF194" s="19">
        <v>149</v>
      </c>
      <c r="DG194" s="19">
        <v>24</v>
      </c>
      <c r="DH194" s="19">
        <v>9</v>
      </c>
      <c r="DI194" s="19">
        <v>103</v>
      </c>
      <c r="DJ194" s="19">
        <v>9</v>
      </c>
      <c r="DK194" s="19">
        <v>17</v>
      </c>
      <c r="DL194" s="19">
        <v>47</v>
      </c>
      <c r="DM194" s="20">
        <v>16</v>
      </c>
      <c r="DN194" s="21">
        <v>72</v>
      </c>
      <c r="DO194" s="19">
        <v>161</v>
      </c>
      <c r="DP194" s="19">
        <v>378</v>
      </c>
      <c r="DQ194" s="19">
        <v>147</v>
      </c>
      <c r="DR194" s="19">
        <v>24</v>
      </c>
      <c r="DS194" s="19">
        <v>7</v>
      </c>
      <c r="DT194" s="19">
        <v>28</v>
      </c>
      <c r="DU194" s="19">
        <v>9</v>
      </c>
      <c r="DV194" s="19">
        <v>17</v>
      </c>
      <c r="DW194" s="50">
        <v>47</v>
      </c>
      <c r="DX194" s="201">
        <v>16</v>
      </c>
      <c r="DY194" s="21">
        <v>0</v>
      </c>
      <c r="DZ194" s="19">
        <v>0</v>
      </c>
      <c r="EA194" s="19">
        <v>8</v>
      </c>
      <c r="EB194" s="19">
        <v>2</v>
      </c>
      <c r="EC194" s="19">
        <v>0</v>
      </c>
      <c r="ED194" s="19">
        <v>0</v>
      </c>
      <c r="EE194" s="19">
        <v>75</v>
      </c>
      <c r="EF194" s="19">
        <v>0</v>
      </c>
      <c r="EG194" s="19">
        <v>0</v>
      </c>
      <c r="EH194" s="19">
        <v>0</v>
      </c>
      <c r="EI194" s="20">
        <v>0</v>
      </c>
      <c r="EJ194" s="59">
        <v>70000</v>
      </c>
      <c r="EK194" s="51">
        <v>80500</v>
      </c>
      <c r="EL194" s="51">
        <v>95000</v>
      </c>
      <c r="EM194" s="51">
        <v>120000</v>
      </c>
      <c r="EN194" s="51">
        <v>155000</v>
      </c>
      <c r="EO194" s="51">
        <v>197250</v>
      </c>
      <c r="EP194" s="51">
        <v>225000</v>
      </c>
      <c r="EQ194" s="51">
        <v>210000</v>
      </c>
      <c r="ER194" s="60">
        <v>150000</v>
      </c>
      <c r="ES194" s="51">
        <v>102500</v>
      </c>
      <c r="ET194" s="51">
        <v>92250</v>
      </c>
      <c r="EU194" s="51">
        <v>84000</v>
      </c>
      <c r="EV194" s="51">
        <v>90000</v>
      </c>
      <c r="EW194" s="51">
        <v>108750</v>
      </c>
      <c r="EX194" s="51">
        <v>125000</v>
      </c>
      <c r="EY194" s="51">
        <v>135000</v>
      </c>
      <c r="EZ194" s="51">
        <v>155000</v>
      </c>
      <c r="FA194" s="51">
        <v>170000</v>
      </c>
      <c r="FB194" s="51">
        <v>200000</v>
      </c>
      <c r="FC194" s="51">
        <v>210000</v>
      </c>
      <c r="FD194" s="51">
        <v>242500</v>
      </c>
      <c r="FE194" s="240">
        <v>331750</v>
      </c>
      <c r="FF194" s="48">
        <v>0.15</v>
      </c>
      <c r="FG194" s="61">
        <v>0.18012422360248448</v>
      </c>
      <c r="FH194" s="61">
        <v>0.26315789473684209</v>
      </c>
      <c r="FI194" s="9">
        <v>0.29166666666666674</v>
      </c>
      <c r="FJ194" s="9">
        <v>0.27258064516129021</v>
      </c>
      <c r="FK194" s="9">
        <v>0.14068441064638781</v>
      </c>
      <c r="FL194" s="9">
        <v>-6.6666666666666652E-2</v>
      </c>
      <c r="FM194" s="9">
        <v>-0.2857142857142857</v>
      </c>
      <c r="FN194" s="9">
        <v>-0.31666666666666665</v>
      </c>
      <c r="FO194" s="61">
        <v>-0.1</v>
      </c>
      <c r="FP194" s="9">
        <v>-8.943089430894309E-2</v>
      </c>
      <c r="FQ194" s="9">
        <f t="shared" si="78"/>
        <v>7.1428571428571425E-2</v>
      </c>
      <c r="FR194" s="40">
        <v>0.20833333333333326</v>
      </c>
      <c r="FS194" s="40">
        <v>0.14942528735632185</v>
      </c>
      <c r="FT194" s="40">
        <v>0.08</v>
      </c>
      <c r="FU194" s="40">
        <v>0.14814814814814814</v>
      </c>
      <c r="FV194" s="40">
        <v>9.6774193548387094E-2</v>
      </c>
      <c r="FW194" s="40">
        <v>0.17647058823529413</v>
      </c>
      <c r="FX194" s="40">
        <v>0.05</v>
      </c>
      <c r="FY194" s="40">
        <v>0.155</v>
      </c>
      <c r="FZ194" s="175">
        <v>0.36799999999999999</v>
      </c>
      <c r="GA194" s="194">
        <v>7552</v>
      </c>
      <c r="GB194" s="39">
        <v>0.7722671029757644</v>
      </c>
      <c r="GC194" s="198">
        <v>299</v>
      </c>
      <c r="GD194" s="39">
        <v>3.0575723489109315E-2</v>
      </c>
      <c r="GE194" s="198">
        <v>702</v>
      </c>
      <c r="GF194" s="39">
        <v>7.178648123530014E-2</v>
      </c>
      <c r="GG194" s="198">
        <v>470</v>
      </c>
      <c r="GH194" s="39">
        <v>4.8062174046426015E-2</v>
      </c>
      <c r="GI194" s="198">
        <v>756</v>
      </c>
      <c r="GJ194" s="39">
        <v>7.7308518253400141E-2</v>
      </c>
      <c r="GK194" s="207">
        <v>1.0402219140083218E-2</v>
      </c>
      <c r="GL194" s="121">
        <v>0</v>
      </c>
      <c r="GM194" s="121">
        <v>0.21648173832639853</v>
      </c>
      <c r="GN194" s="121">
        <v>0.22630605640314377</v>
      </c>
      <c r="GO194" s="121">
        <v>0.38580674988441976</v>
      </c>
      <c r="GP194" s="121">
        <v>0.15002311604253352</v>
      </c>
      <c r="GQ194" s="204">
        <v>1.0980120203421173E-2</v>
      </c>
      <c r="GR194" s="52">
        <v>0.32029999999999997</v>
      </c>
      <c r="GS194" s="52">
        <v>0.67969999999999997</v>
      </c>
      <c r="GT194" s="10">
        <v>0.36499999999999999</v>
      </c>
      <c r="GU194" s="42">
        <v>0.63500000000000001</v>
      </c>
      <c r="GV194" s="207">
        <v>0.33700000000000002</v>
      </c>
      <c r="GW194" s="204">
        <v>0.66299999999999992</v>
      </c>
      <c r="GX194" s="207">
        <v>0.27124751098328015</v>
      </c>
      <c r="GY194" s="121">
        <v>0.23780678851174936</v>
      </c>
      <c r="GZ194" s="204">
        <v>0.35289760348583876</v>
      </c>
      <c r="HA194" s="42">
        <v>0.71499999999999997</v>
      </c>
      <c r="HB194" s="43">
        <v>0.21199999999999999</v>
      </c>
      <c r="HC194" s="43">
        <v>9.0000000000000011E-3</v>
      </c>
      <c r="HD194" s="43">
        <v>2.8000000000000001E-2</v>
      </c>
      <c r="HE194" s="43">
        <v>3.6000000000000004E-2</v>
      </c>
      <c r="HF194" s="285">
        <v>0.78026734563971989</v>
      </c>
      <c r="HG194" s="40">
        <v>0.1215786123488224</v>
      </c>
      <c r="HH194" s="40">
        <v>2.673456397199236E-3</v>
      </c>
      <c r="HI194" s="40">
        <v>2.6607256524506684E-2</v>
      </c>
      <c r="HJ194" s="40">
        <v>6.8873329089751745E-2</v>
      </c>
      <c r="HK194" s="225">
        <v>0.86608803471791695</v>
      </c>
      <c r="HL194" s="228">
        <v>5.8028518288902667E-2</v>
      </c>
      <c r="HM194" s="228">
        <v>5.5796652200867944E-3</v>
      </c>
      <c r="HN194" s="228">
        <v>4.0297582145071294E-2</v>
      </c>
      <c r="HO194" s="228">
        <v>3.0006199628022319E-2</v>
      </c>
      <c r="HP194" s="11">
        <v>0.42900000000000005</v>
      </c>
      <c r="HQ194" s="9">
        <v>0.19099999999999998</v>
      </c>
      <c r="HR194" s="9">
        <v>0.191</v>
      </c>
      <c r="HS194" s="9">
        <v>0.10099999999999999</v>
      </c>
      <c r="HT194" s="174">
        <v>8.8000000000000009E-2</v>
      </c>
      <c r="HU194" s="236">
        <v>29.1</v>
      </c>
      <c r="HV194" s="237">
        <v>29</v>
      </c>
      <c r="HW194" s="237">
        <v>24.9</v>
      </c>
      <c r="HX194" s="137">
        <v>5.8020869166380003E-2</v>
      </c>
      <c r="HY194" s="38">
        <v>0.3738103428505905</v>
      </c>
      <c r="HZ194" s="38">
        <v>0.39204219699575737</v>
      </c>
      <c r="IA194" s="216">
        <v>0.1761265909872721</v>
      </c>
      <c r="IB194" s="18">
        <v>1225</v>
      </c>
      <c r="IC194" s="32">
        <v>1174</v>
      </c>
      <c r="ID194" s="32">
        <v>1173</v>
      </c>
      <c r="IE194" s="32">
        <v>1261</v>
      </c>
      <c r="IF194" s="32">
        <v>1340</v>
      </c>
      <c r="IG194" s="32">
        <v>1309</v>
      </c>
      <c r="IH194" s="32">
        <v>1305</v>
      </c>
      <c r="II194" s="32">
        <v>1284</v>
      </c>
      <c r="IJ194" s="32">
        <v>1237</v>
      </c>
      <c r="IK194" s="32">
        <v>1303</v>
      </c>
      <c r="IL194" s="31">
        <v>1331</v>
      </c>
      <c r="IM194" s="18">
        <v>1451</v>
      </c>
      <c r="IN194" s="32">
        <v>1438</v>
      </c>
      <c r="IO194" s="32">
        <v>1302</v>
      </c>
      <c r="IP194" s="32">
        <v>1287</v>
      </c>
      <c r="IQ194" s="32">
        <v>1221</v>
      </c>
      <c r="IR194" s="32">
        <v>1266</v>
      </c>
      <c r="IS194" s="32">
        <v>1207</v>
      </c>
      <c r="IT194" s="32">
        <v>1170</v>
      </c>
      <c r="IU194" s="32">
        <v>1097</v>
      </c>
      <c r="IV194" s="32">
        <v>1122</v>
      </c>
      <c r="IW194" s="32">
        <v>1152</v>
      </c>
      <c r="IX194" s="18">
        <v>963</v>
      </c>
      <c r="IY194" s="32">
        <v>969</v>
      </c>
      <c r="IZ194" s="32">
        <v>1168</v>
      </c>
      <c r="JA194" s="32">
        <v>1351</v>
      </c>
      <c r="JB194" s="32">
        <v>1372</v>
      </c>
      <c r="JC194" s="32">
        <v>1229</v>
      </c>
      <c r="JD194" s="32">
        <v>1149</v>
      </c>
      <c r="JE194" s="32">
        <v>1057</v>
      </c>
      <c r="JF194" s="32">
        <v>1125</v>
      </c>
      <c r="JG194" s="32">
        <v>1150</v>
      </c>
      <c r="JH194" s="32">
        <v>1112</v>
      </c>
      <c r="JI194" s="18">
        <v>3639</v>
      </c>
      <c r="JJ194" s="32">
        <v>3581</v>
      </c>
      <c r="JK194" s="32">
        <v>3643</v>
      </c>
      <c r="JL194" s="32">
        <v>3899</v>
      </c>
      <c r="JM194" s="32">
        <v>3933</v>
      </c>
      <c r="JN194" s="32">
        <v>3804</v>
      </c>
      <c r="JO194" s="32">
        <v>3661</v>
      </c>
      <c r="JP194" s="32">
        <v>3511</v>
      </c>
      <c r="JQ194" s="32">
        <v>3459</v>
      </c>
      <c r="JR194" s="32">
        <v>3575</v>
      </c>
      <c r="JS194" s="31">
        <v>3595</v>
      </c>
      <c r="JT194" s="54">
        <v>0.81899999999999995</v>
      </c>
      <c r="JU194" s="54">
        <v>0.84299999999999997</v>
      </c>
      <c r="JV194" s="174">
        <v>0.88099999999999989</v>
      </c>
      <c r="JW194" s="11">
        <v>0.129</v>
      </c>
      <c r="JX194" s="9">
        <v>0.17399999999999999</v>
      </c>
      <c r="JY194" s="174">
        <v>0.158</v>
      </c>
      <c r="JZ194" s="181">
        <v>42.9</v>
      </c>
      <c r="KA194" s="11">
        <v>0.249</v>
      </c>
      <c r="KB194" s="9">
        <v>0.18099999999999999</v>
      </c>
      <c r="KC194" s="9">
        <v>9.8000000000000004E-2</v>
      </c>
      <c r="KD194" s="9">
        <v>8.6999999999999994E-2</v>
      </c>
      <c r="KE194" s="9">
        <v>4.2000000000000003E-2</v>
      </c>
      <c r="KF194" s="174">
        <v>0.14699999999999999</v>
      </c>
    </row>
    <row r="195" spans="1:292" ht="16.5" customHeight="1" x14ac:dyDescent="0.35">
      <c r="A195" s="78" t="s">
        <v>177</v>
      </c>
      <c r="B195" s="46" t="s">
        <v>178</v>
      </c>
      <c r="C195" s="152">
        <v>57084</v>
      </c>
      <c r="D195" s="55">
        <v>59066</v>
      </c>
      <c r="E195" s="55">
        <v>61033</v>
      </c>
      <c r="F195" s="55">
        <v>62762</v>
      </c>
      <c r="G195" s="55">
        <v>63844</v>
      </c>
      <c r="H195" s="32">
        <v>65201</v>
      </c>
      <c r="I195" s="32">
        <v>66407</v>
      </c>
      <c r="J195" s="34">
        <v>66752</v>
      </c>
      <c r="K195" s="34">
        <v>68175</v>
      </c>
      <c r="L195" s="34">
        <v>68796</v>
      </c>
      <c r="M195" s="184">
        <v>69964</v>
      </c>
      <c r="N195" s="140">
        <f t="shared" si="79"/>
        <v>3.4720762385256815E-2</v>
      </c>
      <c r="O195" s="141">
        <f t="shared" si="80"/>
        <v>3.3301730267835977E-2</v>
      </c>
      <c r="P195" s="141">
        <f t="shared" si="81"/>
        <v>2.8328936804679437E-2</v>
      </c>
      <c r="Q195" s="141">
        <f t="shared" si="82"/>
        <v>1.7239731047449094E-2</v>
      </c>
      <c r="R195" s="141">
        <f t="shared" si="83"/>
        <v>2.1254933901384623E-2</v>
      </c>
      <c r="S195" s="141">
        <f t="shared" si="88"/>
        <v>1.8496648824404535E-2</v>
      </c>
      <c r="T195" s="141">
        <f t="shared" si="87"/>
        <v>5.1952354420467719E-3</v>
      </c>
      <c r="U195" s="141">
        <f t="shared" si="86"/>
        <v>2.1317713326941514E-2</v>
      </c>
      <c r="V195" s="141">
        <f t="shared" si="84"/>
        <v>9.1089108910891083E-3</v>
      </c>
      <c r="W195" s="186">
        <f t="shared" si="85"/>
        <v>1.6977731263445549E-2</v>
      </c>
      <c r="X195" s="2">
        <v>7.0000000000000007E-2</v>
      </c>
      <c r="Y195" s="2">
        <v>0.22</v>
      </c>
      <c r="Z195" s="2">
        <v>0.15</v>
      </c>
      <c r="AA195" s="2">
        <v>0.3</v>
      </c>
      <c r="AB195" s="2">
        <v>0.09</v>
      </c>
      <c r="AC195" s="3">
        <v>0.17</v>
      </c>
      <c r="AD195" s="77">
        <v>0.06</v>
      </c>
      <c r="AE195" s="2">
        <v>0.21</v>
      </c>
      <c r="AF195" s="2">
        <v>0.16</v>
      </c>
      <c r="AG195" s="2">
        <v>0.27</v>
      </c>
      <c r="AH195" s="2">
        <v>0.12</v>
      </c>
      <c r="AI195" s="2">
        <v>0.18</v>
      </c>
      <c r="AJ195" s="10">
        <v>5.6178620709902823E-2</v>
      </c>
      <c r="AK195" s="40">
        <v>0.17611050761868413</v>
      </c>
      <c r="AL195" s="40">
        <v>0.19039370541088049</v>
      </c>
      <c r="AM195" s="40">
        <v>0.23804351017292505</v>
      </c>
      <c r="AN195" s="40">
        <v>0.13176360059892545</v>
      </c>
      <c r="AO195" s="175">
        <v>0.20751005548868207</v>
      </c>
      <c r="AP195" s="56">
        <v>1.4051194001086252E-2</v>
      </c>
      <c r="AQ195" s="38">
        <v>1.7000000000000001E-2</v>
      </c>
      <c r="AR195" s="216">
        <v>1.6470450074865681E-2</v>
      </c>
      <c r="AS195" s="56">
        <v>0.15538658303695008</v>
      </c>
      <c r="AT195" s="38">
        <v>0.22900000000000001</v>
      </c>
      <c r="AU195" s="216">
        <v>0.27163031032559232</v>
      </c>
      <c r="AV195" s="56">
        <v>3.5215585962822152E-3</v>
      </c>
      <c r="AW195" s="38">
        <v>2E-3</v>
      </c>
      <c r="AX195" s="216">
        <v>2.2606500102756817E-3</v>
      </c>
      <c r="AY195" s="56">
        <v>2.792718608195946E-2</v>
      </c>
      <c r="AZ195" s="38">
        <v>3.3000000000000002E-2</v>
      </c>
      <c r="BA195" s="216">
        <v>3.550982061595373E-2</v>
      </c>
      <c r="BB195" s="39">
        <v>0.72784133714105503</v>
      </c>
      <c r="BC195" s="38">
        <v>0.61799999999999999</v>
      </c>
      <c r="BD195" s="216">
        <v>0.573162854878013</v>
      </c>
      <c r="BE195" s="56">
        <v>7.1272141142666917E-2</v>
      </c>
      <c r="BF195" s="57">
        <v>0.1</v>
      </c>
      <c r="BG195" s="218">
        <v>0.10096591409529961</v>
      </c>
      <c r="BH195" s="192">
        <v>3597.5934459805426</v>
      </c>
      <c r="BI195" s="137">
        <v>9.2999999999999999E-2</v>
      </c>
      <c r="BJ195" s="38">
        <v>8.5999999999999993E-2</v>
      </c>
      <c r="BK195" s="38">
        <v>7.5999999999999998E-2</v>
      </c>
      <c r="BL195" s="38">
        <v>6.9000000000000006E-2</v>
      </c>
      <c r="BM195" s="152">
        <v>21440</v>
      </c>
      <c r="BN195" s="55">
        <v>22184</v>
      </c>
      <c r="BO195" s="55">
        <v>22915</v>
      </c>
      <c r="BP195" s="55">
        <v>23779</v>
      </c>
      <c r="BQ195" s="55">
        <v>24330</v>
      </c>
      <c r="BR195" s="32">
        <v>24504</v>
      </c>
      <c r="BS195" s="19">
        <v>24994</v>
      </c>
      <c r="BT195" s="32">
        <v>25340</v>
      </c>
      <c r="BU195" s="32">
        <v>25896</v>
      </c>
      <c r="BV195" s="32">
        <v>25739</v>
      </c>
      <c r="BW195" s="31">
        <v>26766</v>
      </c>
      <c r="BX195" s="98">
        <v>2.6190000000000002</v>
      </c>
      <c r="BY195" s="58">
        <v>2.63</v>
      </c>
      <c r="BZ195" s="58">
        <v>2.64</v>
      </c>
      <c r="CA195" s="58">
        <v>2.62</v>
      </c>
      <c r="CB195" s="58">
        <v>2.61</v>
      </c>
      <c r="CC195" s="49">
        <v>2.64</v>
      </c>
      <c r="CD195" s="7">
        <v>2.661</v>
      </c>
      <c r="CE195" s="49">
        <v>2.6739999999999999</v>
      </c>
      <c r="CF195" s="49">
        <v>2.6819999999999999</v>
      </c>
      <c r="CG195" s="49">
        <v>2.657</v>
      </c>
      <c r="CH195" s="189">
        <v>2.6059999999999999</v>
      </c>
      <c r="CI195" s="207">
        <v>0.26141493228937801</v>
      </c>
      <c r="CJ195" s="121">
        <v>0.34682219470299203</v>
      </c>
      <c r="CK195" s="121">
        <v>0.15132025726041626</v>
      </c>
      <c r="CL195" s="121">
        <v>0.12822190138934159</v>
      </c>
      <c r="CM195" s="121">
        <v>6.6482808064379756E-2</v>
      </c>
      <c r="CN195" s="121">
        <v>2.8462288436507627E-2</v>
      </c>
      <c r="CO195" s="121">
        <v>1.727561785698473E-2</v>
      </c>
      <c r="CP195" s="207">
        <v>6.3795789557783728E-2</v>
      </c>
      <c r="CQ195" s="121">
        <v>5.4727759357647905E-2</v>
      </c>
      <c r="CR195" s="121">
        <v>5.217113410298406E-2</v>
      </c>
      <c r="CS195" s="121">
        <v>8.3290057124595529E-2</v>
      </c>
      <c r="CT195" s="121">
        <v>0.14365038149642473</v>
      </c>
      <c r="CU195" s="121">
        <v>0.13486198218351775</v>
      </c>
      <c r="CV195" s="121">
        <v>0.20369112771142092</v>
      </c>
      <c r="CW195" s="121">
        <v>0.17184797350919245</v>
      </c>
      <c r="CX195" s="121">
        <v>6.5335735438846382E-2</v>
      </c>
      <c r="CY195" s="204">
        <v>2.6628059517586518E-2</v>
      </c>
      <c r="CZ195" s="129">
        <v>62289</v>
      </c>
      <c r="DA195" s="93">
        <v>81518</v>
      </c>
      <c r="DB195" s="222">
        <v>93512</v>
      </c>
      <c r="DC195" s="21">
        <v>361</v>
      </c>
      <c r="DD195" s="19">
        <v>386</v>
      </c>
      <c r="DE195" s="19">
        <v>430</v>
      </c>
      <c r="DF195" s="19">
        <v>487</v>
      </c>
      <c r="DG195" s="19">
        <v>3</v>
      </c>
      <c r="DH195" s="19">
        <v>4</v>
      </c>
      <c r="DI195" s="19">
        <v>3</v>
      </c>
      <c r="DJ195" s="19">
        <v>254</v>
      </c>
      <c r="DK195" s="19">
        <v>230</v>
      </c>
      <c r="DL195" s="19">
        <v>467</v>
      </c>
      <c r="DM195" s="20">
        <v>110</v>
      </c>
      <c r="DN195" s="21">
        <v>201</v>
      </c>
      <c r="DO195" s="19">
        <v>214</v>
      </c>
      <c r="DP195" s="19">
        <v>255</v>
      </c>
      <c r="DQ195" s="19">
        <v>301</v>
      </c>
      <c r="DR195" s="19">
        <v>3</v>
      </c>
      <c r="DS195" s="19">
        <v>4</v>
      </c>
      <c r="DT195" s="19">
        <v>3</v>
      </c>
      <c r="DU195" s="19">
        <v>2</v>
      </c>
      <c r="DV195" s="19">
        <v>114</v>
      </c>
      <c r="DW195" s="50">
        <v>9</v>
      </c>
      <c r="DX195" s="201">
        <v>72</v>
      </c>
      <c r="DY195" s="21">
        <v>160</v>
      </c>
      <c r="DZ195" s="19">
        <v>172</v>
      </c>
      <c r="EA195" s="19">
        <v>175</v>
      </c>
      <c r="EB195" s="19">
        <v>121</v>
      </c>
      <c r="EC195" s="19">
        <v>0</v>
      </c>
      <c r="ED195" s="19">
        <v>0</v>
      </c>
      <c r="EE195" s="19">
        <v>0</v>
      </c>
      <c r="EF195" s="19">
        <v>252</v>
      </c>
      <c r="EG195" s="19">
        <v>116</v>
      </c>
      <c r="EH195" s="19">
        <v>458</v>
      </c>
      <c r="EI195" s="20">
        <v>38</v>
      </c>
      <c r="EJ195" s="59">
        <v>275000</v>
      </c>
      <c r="EK195" s="51">
        <v>292000</v>
      </c>
      <c r="EL195" s="51">
        <v>345500</v>
      </c>
      <c r="EM195" s="51">
        <v>415000</v>
      </c>
      <c r="EN195" s="51">
        <v>538000</v>
      </c>
      <c r="EO195" s="51">
        <v>637250</v>
      </c>
      <c r="EP195" s="51">
        <v>615000</v>
      </c>
      <c r="EQ195" s="51">
        <v>540250</v>
      </c>
      <c r="ER195" s="60">
        <v>450000</v>
      </c>
      <c r="ES195" s="51">
        <v>410000</v>
      </c>
      <c r="ET195" s="51">
        <v>414000</v>
      </c>
      <c r="EU195" s="51">
        <v>385000</v>
      </c>
      <c r="EV195" s="51">
        <v>377000</v>
      </c>
      <c r="EW195" s="51">
        <v>443000</v>
      </c>
      <c r="EX195" s="51">
        <v>480000</v>
      </c>
      <c r="EY195" s="51">
        <v>518000</v>
      </c>
      <c r="EZ195" s="51">
        <v>550000</v>
      </c>
      <c r="FA195" s="51">
        <v>560000</v>
      </c>
      <c r="FB195" s="51">
        <v>579000</v>
      </c>
      <c r="FC195" s="51">
        <v>616000</v>
      </c>
      <c r="FD195" s="51">
        <v>626250</v>
      </c>
      <c r="FE195" s="240">
        <v>722500</v>
      </c>
      <c r="FF195" s="48">
        <v>6.1818181818181821E-2</v>
      </c>
      <c r="FG195" s="61">
        <v>0.18321917808219179</v>
      </c>
      <c r="FH195" s="61">
        <v>0.20115774240231549</v>
      </c>
      <c r="FI195" s="9">
        <v>0.29638554216867474</v>
      </c>
      <c r="FJ195" s="9">
        <v>0.18447955390334569</v>
      </c>
      <c r="FK195" s="9">
        <v>-3.4915653197332253E-2</v>
      </c>
      <c r="FL195" s="9">
        <v>-0.12154471544715451</v>
      </c>
      <c r="FM195" s="9">
        <v>-0.16705229060620086</v>
      </c>
      <c r="FN195" s="9">
        <v>-8.8888888888888906E-2</v>
      </c>
      <c r="FO195" s="61">
        <v>9.7560975609756097E-3</v>
      </c>
      <c r="FP195" s="9">
        <v>-7.0048309178743967E-2</v>
      </c>
      <c r="FQ195" s="9">
        <f t="shared" si="78"/>
        <v>-2.0779220779220779E-2</v>
      </c>
      <c r="FR195" s="40">
        <v>0.20217096336499329</v>
      </c>
      <c r="FS195" s="40">
        <v>8.35214446952596E-2</v>
      </c>
      <c r="FT195" s="40">
        <v>7.9166666666666663E-2</v>
      </c>
      <c r="FU195" s="40">
        <v>6.1776061776061778E-2</v>
      </c>
      <c r="FV195" s="40">
        <v>1.8181818181818181E-2</v>
      </c>
      <c r="FW195" s="40">
        <v>3.3928571428571426E-2</v>
      </c>
      <c r="FX195" s="40">
        <v>6.4000000000000001E-2</v>
      </c>
      <c r="FY195" s="40">
        <v>1.6E-2</v>
      </c>
      <c r="FZ195" s="175">
        <v>0.154</v>
      </c>
      <c r="GA195" s="194">
        <v>16095</v>
      </c>
      <c r="GB195" s="39">
        <v>0.57918600885242366</v>
      </c>
      <c r="GC195" s="198">
        <v>4901</v>
      </c>
      <c r="GD195" s="39">
        <v>0.1763647486415488</v>
      </c>
      <c r="GE195" s="198">
        <v>1053</v>
      </c>
      <c r="GF195" s="39">
        <v>3.7892691352693512E-2</v>
      </c>
      <c r="GG195" s="198">
        <v>4720</v>
      </c>
      <c r="GH195" s="39">
        <v>0.16985138004246284</v>
      </c>
      <c r="GI195" s="198">
        <v>1020</v>
      </c>
      <c r="GJ195" s="39">
        <v>3.670517111087121E-2</v>
      </c>
      <c r="GK195" s="207">
        <v>2.5765988894659052E-2</v>
      </c>
      <c r="GL195" s="121">
        <v>1.6098749650461392E-2</v>
      </c>
      <c r="GM195" s="121">
        <v>0.11584708185195541</v>
      </c>
      <c r="GN195" s="121">
        <v>0.32948507969480284</v>
      </c>
      <c r="GO195" s="121">
        <v>0.45148404106579315</v>
      </c>
      <c r="GP195" s="121">
        <v>5.1172452362880996E-2</v>
      </c>
      <c r="GQ195" s="204">
        <v>1.014660647944713E-2</v>
      </c>
      <c r="GR195" s="52">
        <v>0.26479999999999998</v>
      </c>
      <c r="GS195" s="52">
        <v>0.73519999999999996</v>
      </c>
      <c r="GT195" s="10">
        <v>0.30399999999999999</v>
      </c>
      <c r="GU195" s="42">
        <v>0.69599999999999995</v>
      </c>
      <c r="GV195" s="207">
        <v>0.34799999999999998</v>
      </c>
      <c r="GW195" s="204">
        <v>0.65200000000000002</v>
      </c>
      <c r="GX195" s="207">
        <v>0.26268286423132858</v>
      </c>
      <c r="GY195" s="121">
        <v>0.22761710497559554</v>
      </c>
      <c r="GZ195" s="204">
        <v>0.33380480905233378</v>
      </c>
      <c r="HA195" s="42">
        <v>0.81599999999999995</v>
      </c>
      <c r="HB195" s="43">
        <v>0.10199999999999999</v>
      </c>
      <c r="HC195" s="43">
        <v>4.0000000000000001E-3</v>
      </c>
      <c r="HD195" s="43">
        <v>3.2208067137942768E-2</v>
      </c>
      <c r="HE195" s="43">
        <v>4.5999999999999999E-2</v>
      </c>
      <c r="HF195" s="285">
        <v>0.83359539660767457</v>
      </c>
      <c r="HG195" s="40">
        <v>7.8518617644106919E-2</v>
      </c>
      <c r="HH195" s="40">
        <v>6.6575223311364628E-3</v>
      </c>
      <c r="HI195" s="40">
        <v>4.4260814291927339E-2</v>
      </c>
      <c r="HJ195" s="40">
        <v>3.6967649125154732E-2</v>
      </c>
      <c r="HK195" s="225">
        <v>0.81819857458835099</v>
      </c>
      <c r="HL195" s="228">
        <v>8.312853280904399E-2</v>
      </c>
      <c r="HM195" s="228">
        <v>7.710739739493733E-3</v>
      </c>
      <c r="HN195" s="228">
        <v>3.6372573113787172E-2</v>
      </c>
      <c r="HO195" s="228">
        <v>5.4589579749324157E-2</v>
      </c>
      <c r="HP195" s="11">
        <v>0.32500000000000001</v>
      </c>
      <c r="HQ195" s="9">
        <v>0.39800000000000002</v>
      </c>
      <c r="HR195" s="9">
        <v>0.14899999999999999</v>
      </c>
      <c r="HS195" s="9">
        <v>4.8000000000000001E-2</v>
      </c>
      <c r="HT195" s="174">
        <v>0.08</v>
      </c>
      <c r="HU195" s="236">
        <v>22.5</v>
      </c>
      <c r="HV195" s="237">
        <v>26</v>
      </c>
      <c r="HW195" s="237">
        <v>24.2</v>
      </c>
      <c r="HX195" s="137">
        <v>4.776785714285714E-2</v>
      </c>
      <c r="HY195" s="38">
        <v>0.27057629870129868</v>
      </c>
      <c r="HZ195" s="38">
        <v>0.41672077922077921</v>
      </c>
      <c r="IA195" s="216">
        <v>0.26493506493506491</v>
      </c>
      <c r="IB195" s="18">
        <v>5112</v>
      </c>
      <c r="IC195" s="32">
        <v>5078</v>
      </c>
      <c r="ID195" s="32">
        <v>5192</v>
      </c>
      <c r="IE195" s="32">
        <v>5087</v>
      </c>
      <c r="IF195" s="32">
        <v>5170</v>
      </c>
      <c r="IG195" s="32">
        <v>5309</v>
      </c>
      <c r="IH195" s="32">
        <v>5570</v>
      </c>
      <c r="II195" s="32">
        <v>5505</v>
      </c>
      <c r="IJ195" s="32">
        <v>5500</v>
      </c>
      <c r="IK195" s="32">
        <v>5376</v>
      </c>
      <c r="IL195" s="31">
        <v>5220</v>
      </c>
      <c r="IM195" s="18">
        <v>2373</v>
      </c>
      <c r="IN195" s="32">
        <v>2333</v>
      </c>
      <c r="IO195" s="32">
        <v>2529</v>
      </c>
      <c r="IP195" s="32">
        <v>2437</v>
      </c>
      <c r="IQ195" s="32">
        <v>2404</v>
      </c>
      <c r="IR195" s="32">
        <v>2437</v>
      </c>
      <c r="IS195" s="32">
        <v>2632</v>
      </c>
      <c r="IT195" s="32">
        <v>2508</v>
      </c>
      <c r="IU195" s="32">
        <v>2724</v>
      </c>
      <c r="IV195" s="32">
        <v>2677</v>
      </c>
      <c r="IW195" s="32">
        <v>2567</v>
      </c>
      <c r="IX195" s="18">
        <v>2521</v>
      </c>
      <c r="IY195" s="32">
        <v>2889</v>
      </c>
      <c r="IZ195" s="32">
        <v>2649</v>
      </c>
      <c r="JA195" s="32">
        <v>2617</v>
      </c>
      <c r="JB195" s="32">
        <v>2544</v>
      </c>
      <c r="JC195" s="32">
        <v>2596</v>
      </c>
      <c r="JD195" s="32">
        <v>2707</v>
      </c>
      <c r="JE195" s="32">
        <v>2688</v>
      </c>
      <c r="JF195" s="32">
        <v>2569</v>
      </c>
      <c r="JG195" s="32">
        <v>2923</v>
      </c>
      <c r="JH195" s="32">
        <v>2886</v>
      </c>
      <c r="JI195" s="18">
        <v>10006</v>
      </c>
      <c r="JJ195" s="32">
        <v>10300</v>
      </c>
      <c r="JK195" s="32">
        <v>10370</v>
      </c>
      <c r="JL195" s="32">
        <v>10141</v>
      </c>
      <c r="JM195" s="32">
        <v>10118</v>
      </c>
      <c r="JN195" s="32">
        <v>10342</v>
      </c>
      <c r="JO195" s="32">
        <v>10909</v>
      </c>
      <c r="JP195" s="32">
        <v>10701</v>
      </c>
      <c r="JQ195" s="32">
        <v>10793</v>
      </c>
      <c r="JR195" s="32">
        <v>10976</v>
      </c>
      <c r="JS195" s="31">
        <v>10673</v>
      </c>
      <c r="JT195" s="54">
        <v>0.90600000000000003</v>
      </c>
      <c r="JU195" s="54">
        <v>0.91700000000000004</v>
      </c>
      <c r="JV195" s="174">
        <v>0.92200000000000004</v>
      </c>
      <c r="JW195" s="11">
        <v>0.32900000000000001</v>
      </c>
      <c r="JX195" s="9">
        <v>0.38300000000000001</v>
      </c>
      <c r="JY195" s="174">
        <v>0.40799999999999997</v>
      </c>
      <c r="JZ195" s="182">
        <v>42.3</v>
      </c>
      <c r="KA195" s="11">
        <v>0.19</v>
      </c>
      <c r="KB195" s="9">
        <v>0.13100000000000001</v>
      </c>
      <c r="KC195" s="9">
        <v>0.09</v>
      </c>
      <c r="KD195" s="9">
        <v>7.8E-2</v>
      </c>
      <c r="KE195" s="9">
        <v>3.1E-2</v>
      </c>
      <c r="KF195" s="174">
        <v>0.1</v>
      </c>
    </row>
    <row r="196" spans="1:292" ht="16.5" customHeight="1" x14ac:dyDescent="0.35">
      <c r="A196" s="78" t="s">
        <v>177</v>
      </c>
      <c r="B196" s="46" t="s">
        <v>179</v>
      </c>
      <c r="C196" s="152">
        <v>13643</v>
      </c>
      <c r="D196" s="55">
        <v>14255</v>
      </c>
      <c r="E196" s="55">
        <v>14733</v>
      </c>
      <c r="F196" s="55">
        <v>14550</v>
      </c>
      <c r="G196" s="55">
        <v>14818</v>
      </c>
      <c r="H196" s="32">
        <v>15002</v>
      </c>
      <c r="I196" s="32">
        <v>15145</v>
      </c>
      <c r="J196" s="34">
        <v>15339</v>
      </c>
      <c r="K196" s="34">
        <v>15529</v>
      </c>
      <c r="L196" s="34">
        <v>15652</v>
      </c>
      <c r="M196" s="184">
        <v>15558</v>
      </c>
      <c r="N196" s="140">
        <f t="shared" si="79"/>
        <v>4.4858169024408125E-2</v>
      </c>
      <c r="O196" s="141">
        <f t="shared" si="80"/>
        <v>3.3532094002104523E-2</v>
      </c>
      <c r="P196" s="141">
        <f t="shared" si="81"/>
        <v>-1.2421095499898187E-2</v>
      </c>
      <c r="Q196" s="141">
        <f t="shared" si="82"/>
        <v>1.8419243986254295E-2</v>
      </c>
      <c r="R196" s="141">
        <f t="shared" si="83"/>
        <v>1.2417330273991093E-2</v>
      </c>
      <c r="S196" s="141">
        <f t="shared" si="88"/>
        <v>9.5320623916811086E-3</v>
      </c>
      <c r="T196" s="141">
        <f t="shared" si="87"/>
        <v>1.2809508088478045E-2</v>
      </c>
      <c r="U196" s="141">
        <f t="shared" si="86"/>
        <v>1.2386726644500945E-2</v>
      </c>
      <c r="V196" s="141">
        <f t="shared" si="84"/>
        <v>7.9206645630755367E-3</v>
      </c>
      <c r="W196" s="186">
        <f t="shared" si="85"/>
        <v>-6.0056222846920524E-3</v>
      </c>
      <c r="X196" s="2">
        <v>0.08</v>
      </c>
      <c r="Y196" s="2">
        <v>0.28999999999999998</v>
      </c>
      <c r="Z196" s="2">
        <v>0.21</v>
      </c>
      <c r="AA196" s="2">
        <v>0.25</v>
      </c>
      <c r="AB196" s="2">
        <v>7.0000000000000007E-2</v>
      </c>
      <c r="AC196" s="3">
        <v>0.1</v>
      </c>
      <c r="AD196" s="77">
        <v>0.09</v>
      </c>
      <c r="AE196" s="2">
        <v>0.25</v>
      </c>
      <c r="AF196" s="2">
        <v>0.21</v>
      </c>
      <c r="AG196" s="2">
        <v>0.25</v>
      </c>
      <c r="AH196" s="2">
        <v>0.09</v>
      </c>
      <c r="AI196" s="2">
        <v>0.11</v>
      </c>
      <c r="AJ196" s="10">
        <v>3.9900408580183865E-2</v>
      </c>
      <c r="AK196" s="40">
        <v>0.28753830439223699</v>
      </c>
      <c r="AL196" s="40">
        <v>0.18066905005107253</v>
      </c>
      <c r="AM196" s="40">
        <v>0.27591930541368742</v>
      </c>
      <c r="AN196" s="40">
        <v>8.7780898876404501E-2</v>
      </c>
      <c r="AO196" s="175">
        <v>0.12819203268641471</v>
      </c>
      <c r="AP196" s="56">
        <v>1.9057392069192992E-3</v>
      </c>
      <c r="AQ196" s="38">
        <v>3.0000000000000001E-3</v>
      </c>
      <c r="AR196" s="216">
        <v>2.7451481103166497E-3</v>
      </c>
      <c r="AS196" s="56">
        <v>0.66627574580370885</v>
      </c>
      <c r="AT196" s="38">
        <v>0.747</v>
      </c>
      <c r="AU196" s="216">
        <v>0.75248978549540346</v>
      </c>
      <c r="AV196" s="56">
        <v>5.0575386645166018E-3</v>
      </c>
      <c r="AW196" s="38">
        <v>3.0000000000000001E-3</v>
      </c>
      <c r="AX196" s="216">
        <v>5.3626149131767113E-3</v>
      </c>
      <c r="AY196" s="56">
        <v>1.3413472110239683E-2</v>
      </c>
      <c r="AZ196" s="38">
        <v>1.2E-2</v>
      </c>
      <c r="BA196" s="216">
        <v>1.5513278855975485E-2</v>
      </c>
      <c r="BB196" s="39">
        <v>0.30623763101957047</v>
      </c>
      <c r="BC196" s="38">
        <v>0.22700000000000001</v>
      </c>
      <c r="BD196" s="216">
        <v>0.21456843718079674</v>
      </c>
      <c r="BE196" s="56">
        <v>7.1098731950450782E-3</v>
      </c>
      <c r="BF196" s="57">
        <v>8.0000000000000002E-3</v>
      </c>
      <c r="BG196" s="218">
        <v>9.3207354443309506E-3</v>
      </c>
      <c r="BH196" s="192">
        <v>4632.7380952380954</v>
      </c>
      <c r="BI196" s="137">
        <v>0.21099999999999999</v>
      </c>
      <c r="BJ196" s="38">
        <v>0.23599999999999999</v>
      </c>
      <c r="BK196" s="38">
        <v>0.26200000000000001</v>
      </c>
      <c r="BL196" s="38">
        <v>0.16200000000000001</v>
      </c>
      <c r="BM196" s="152">
        <v>3762</v>
      </c>
      <c r="BN196" s="55">
        <v>3934</v>
      </c>
      <c r="BO196" s="55">
        <v>4053</v>
      </c>
      <c r="BP196" s="55">
        <v>4050</v>
      </c>
      <c r="BQ196" s="55">
        <v>4150</v>
      </c>
      <c r="BR196" s="32">
        <v>4156</v>
      </c>
      <c r="BS196" s="19">
        <v>4160</v>
      </c>
      <c r="BT196" s="32">
        <v>4188</v>
      </c>
      <c r="BU196" s="32">
        <v>4237</v>
      </c>
      <c r="BV196" s="32">
        <v>4312</v>
      </c>
      <c r="BW196" s="31">
        <v>4371</v>
      </c>
      <c r="BX196" s="98">
        <v>3.5609999999999999</v>
      </c>
      <c r="BY196" s="58">
        <v>3.57</v>
      </c>
      <c r="BZ196" s="58">
        <v>3.58</v>
      </c>
      <c r="CA196" s="58">
        <v>3.54</v>
      </c>
      <c r="CB196" s="58">
        <v>3.53</v>
      </c>
      <c r="CC196" s="49">
        <v>3.57</v>
      </c>
      <c r="CD196" s="7">
        <v>3.597</v>
      </c>
      <c r="CE196" s="49">
        <v>3.6150000000000002</v>
      </c>
      <c r="CF196" s="49">
        <v>3.6259999999999999</v>
      </c>
      <c r="CG196" s="49">
        <v>3.5910000000000002</v>
      </c>
      <c r="CH196" s="189">
        <v>3.5230000000000001</v>
      </c>
      <c r="CI196" s="207">
        <v>0.14488828706838186</v>
      </c>
      <c r="CJ196" s="121">
        <v>0.28165199729180773</v>
      </c>
      <c r="CK196" s="121">
        <v>0.16881065222297451</v>
      </c>
      <c r="CL196" s="121">
        <v>0.16097206012294868</v>
      </c>
      <c r="CM196" s="121">
        <v>0.10570095175993122</v>
      </c>
      <c r="CN196" s="121">
        <v>6.3541602680111317E-2</v>
      </c>
      <c r="CO196" s="121">
        <v>7.443444885384469E-2</v>
      </c>
      <c r="CP196" s="207">
        <v>5.5292259083728278E-2</v>
      </c>
      <c r="CQ196" s="121">
        <v>8.2374181900248256E-2</v>
      </c>
      <c r="CR196" s="121">
        <v>5.845181674565561E-2</v>
      </c>
      <c r="CS196" s="121">
        <v>0.1500789889415482</v>
      </c>
      <c r="CT196" s="121">
        <v>0.12796208530805686</v>
      </c>
      <c r="CU196" s="121">
        <v>0.19679530580004514</v>
      </c>
      <c r="CV196" s="121">
        <v>0.16474836380049651</v>
      </c>
      <c r="CW196" s="121">
        <v>0.12976873255257398</v>
      </c>
      <c r="CX196" s="121">
        <v>2.8773554889705982E-2</v>
      </c>
      <c r="CY196" s="204">
        <v>5.7547109779411965E-3</v>
      </c>
      <c r="CZ196" s="129">
        <v>44698</v>
      </c>
      <c r="DA196" s="93">
        <v>58076</v>
      </c>
      <c r="DB196" s="222">
        <v>76590</v>
      </c>
      <c r="DC196" s="21">
        <v>130</v>
      </c>
      <c r="DD196" s="19">
        <v>4</v>
      </c>
      <c r="DE196" s="19">
        <v>31</v>
      </c>
      <c r="DF196" s="19">
        <v>55</v>
      </c>
      <c r="DG196" s="19">
        <v>36</v>
      </c>
      <c r="DH196" s="19">
        <v>1</v>
      </c>
      <c r="DI196" s="19">
        <v>17</v>
      </c>
      <c r="DJ196" s="19">
        <v>28</v>
      </c>
      <c r="DK196" s="19">
        <v>29</v>
      </c>
      <c r="DL196" s="19">
        <v>15</v>
      </c>
      <c r="DM196" s="20">
        <v>1</v>
      </c>
      <c r="DN196" s="21">
        <v>130</v>
      </c>
      <c r="DO196" s="19">
        <v>4</v>
      </c>
      <c r="DP196" s="19">
        <v>31</v>
      </c>
      <c r="DQ196" s="19">
        <v>55</v>
      </c>
      <c r="DR196" s="19">
        <v>8</v>
      </c>
      <c r="DS196" s="19">
        <v>1</v>
      </c>
      <c r="DT196" s="19">
        <v>17</v>
      </c>
      <c r="DU196" s="19">
        <v>28</v>
      </c>
      <c r="DV196" s="19">
        <v>29</v>
      </c>
      <c r="DW196" s="50">
        <v>15</v>
      </c>
      <c r="DX196" s="201">
        <v>1</v>
      </c>
      <c r="DY196" s="21">
        <v>0</v>
      </c>
      <c r="DZ196" s="19">
        <v>0</v>
      </c>
      <c r="EA196" s="19">
        <v>0</v>
      </c>
      <c r="EB196" s="19">
        <v>0</v>
      </c>
      <c r="EC196" s="19">
        <v>28</v>
      </c>
      <c r="ED196" s="19">
        <v>0</v>
      </c>
      <c r="EE196" s="19">
        <v>0</v>
      </c>
      <c r="EF196" s="19">
        <v>0</v>
      </c>
      <c r="EG196" s="19">
        <v>0</v>
      </c>
      <c r="EH196" s="19">
        <v>0</v>
      </c>
      <c r="EI196" s="20">
        <v>0</v>
      </c>
      <c r="EJ196" s="59">
        <v>206000</v>
      </c>
      <c r="EK196" s="51">
        <v>238500</v>
      </c>
      <c r="EL196" s="51">
        <v>252500</v>
      </c>
      <c r="EM196" s="51">
        <v>293500</v>
      </c>
      <c r="EN196" s="51">
        <v>410000</v>
      </c>
      <c r="EO196" s="51">
        <v>525000</v>
      </c>
      <c r="EP196" s="51">
        <v>545000</v>
      </c>
      <c r="EQ196" s="51">
        <v>496000</v>
      </c>
      <c r="ER196" s="60">
        <v>310000</v>
      </c>
      <c r="ES196" s="51">
        <v>272000</v>
      </c>
      <c r="ET196" s="51">
        <v>257500</v>
      </c>
      <c r="EU196" s="51">
        <v>259000</v>
      </c>
      <c r="EV196" s="51">
        <v>255000</v>
      </c>
      <c r="EW196" s="51">
        <v>288000</v>
      </c>
      <c r="EX196" s="51">
        <v>350000</v>
      </c>
      <c r="EY196" s="51">
        <v>395000</v>
      </c>
      <c r="EZ196" s="51">
        <v>373000</v>
      </c>
      <c r="FA196" s="51">
        <v>425000</v>
      </c>
      <c r="FB196" s="51">
        <v>450000</v>
      </c>
      <c r="FC196" s="51">
        <v>478000</v>
      </c>
      <c r="FD196" s="51">
        <v>486500</v>
      </c>
      <c r="FE196" s="240">
        <v>558750</v>
      </c>
      <c r="FF196" s="48">
        <v>0.15776699029126215</v>
      </c>
      <c r="FG196" s="61">
        <v>5.8700209643605873E-2</v>
      </c>
      <c r="FH196" s="61">
        <v>0.16237623762376238</v>
      </c>
      <c r="FI196" s="9">
        <v>0.39693356047700168</v>
      </c>
      <c r="FJ196" s="9">
        <v>0.28048780487804881</v>
      </c>
      <c r="FK196" s="9">
        <v>3.8095238095238182E-2</v>
      </c>
      <c r="FL196" s="9">
        <v>-8.9908256880733894E-2</v>
      </c>
      <c r="FM196" s="9">
        <v>-0.375</v>
      </c>
      <c r="FN196" s="9">
        <v>-0.1225806451612903</v>
      </c>
      <c r="FO196" s="61">
        <v>-5.3308823529411763E-2</v>
      </c>
      <c r="FP196" s="9">
        <v>5.8252427184466021E-3</v>
      </c>
      <c r="FQ196" s="9">
        <f t="shared" si="78"/>
        <v>-1.5444015444015444E-2</v>
      </c>
      <c r="FR196" s="40">
        <v>0.12941176470588234</v>
      </c>
      <c r="FS196" s="40">
        <v>0.21527777777777779</v>
      </c>
      <c r="FT196" s="40">
        <v>0.12857142857142856</v>
      </c>
      <c r="FU196" s="40">
        <v>-5.5696202531645568E-2</v>
      </c>
      <c r="FV196" s="40">
        <v>0.13941018766756033</v>
      </c>
      <c r="FW196" s="40">
        <v>5.8823529411764705E-2</v>
      </c>
      <c r="FX196" s="40">
        <v>6.2E-2</v>
      </c>
      <c r="FY196" s="40">
        <v>1.7000000000000001E-2</v>
      </c>
      <c r="FZ196" s="175">
        <v>0.14899999999999999</v>
      </c>
      <c r="GA196" s="194">
        <v>3457</v>
      </c>
      <c r="GB196" s="39">
        <v>0.74120926243567753</v>
      </c>
      <c r="GC196" s="198">
        <v>232</v>
      </c>
      <c r="GD196" s="39">
        <v>4.974271012006861E-2</v>
      </c>
      <c r="GE196" s="198">
        <v>350</v>
      </c>
      <c r="GF196" s="39">
        <v>7.5042881646655235E-2</v>
      </c>
      <c r="GG196" s="198">
        <v>239</v>
      </c>
      <c r="GH196" s="39">
        <v>5.1243567753001713E-2</v>
      </c>
      <c r="GI196" s="198">
        <v>386</v>
      </c>
      <c r="GJ196" s="39">
        <v>8.2761578044596912E-2</v>
      </c>
      <c r="GK196" s="207">
        <v>2.843601895734597E-2</v>
      </c>
      <c r="GL196" s="121">
        <v>5.4163845633039944E-3</v>
      </c>
      <c r="GM196" s="121">
        <v>8.2148499210110582E-2</v>
      </c>
      <c r="GN196" s="121">
        <v>0.19860076732114648</v>
      </c>
      <c r="GO196" s="121">
        <v>0.34168359286842698</v>
      </c>
      <c r="GP196" s="121">
        <v>0.1895734597156398</v>
      </c>
      <c r="GQ196" s="204">
        <v>0.15414127736402619</v>
      </c>
      <c r="GR196" s="52">
        <v>0.3679</v>
      </c>
      <c r="GS196" s="52">
        <v>0.6321</v>
      </c>
      <c r="GT196" s="10">
        <v>0.35699999999999998</v>
      </c>
      <c r="GU196" s="42">
        <v>0.64300000000000002</v>
      </c>
      <c r="GV196" s="207">
        <v>0.34399999999999997</v>
      </c>
      <c r="GW196" s="204">
        <v>0.65599999999999992</v>
      </c>
      <c r="GX196" s="207">
        <v>0.25663924794359577</v>
      </c>
      <c r="GY196" s="121">
        <v>0.24370647530818396</v>
      </c>
      <c r="GZ196" s="204">
        <v>0.41624588364434689</v>
      </c>
      <c r="HA196" s="42">
        <v>0.68400000000000005</v>
      </c>
      <c r="HB196" s="43">
        <v>0.23899999999999999</v>
      </c>
      <c r="HC196" s="43">
        <v>5.0000000000000001E-3</v>
      </c>
      <c r="HD196" s="43">
        <v>4.6838858905165766E-2</v>
      </c>
      <c r="HE196" s="43">
        <v>2.5000000000000001E-2</v>
      </c>
      <c r="HF196" s="285">
        <v>0.8343156516044532</v>
      </c>
      <c r="HG196" s="40">
        <v>0.10199738048461035</v>
      </c>
      <c r="HH196" s="40">
        <v>0</v>
      </c>
      <c r="HI196" s="40">
        <v>3.4708578912901113E-2</v>
      </c>
      <c r="HJ196" s="40">
        <v>2.8978388998035363E-2</v>
      </c>
      <c r="HK196" s="225">
        <v>0.77548761931110799</v>
      </c>
      <c r="HL196" s="228">
        <v>0.13874671462166274</v>
      </c>
      <c r="HM196" s="228">
        <v>1.742979665237239E-2</v>
      </c>
      <c r="HN196" s="228">
        <v>2.7389680453728041E-2</v>
      </c>
      <c r="HO196" s="228">
        <v>4.0946188961128789E-2</v>
      </c>
      <c r="HP196" s="11">
        <v>0.24</v>
      </c>
      <c r="HQ196" s="9">
        <v>0.26800000000000002</v>
      </c>
      <c r="HR196" s="9">
        <v>0.27899999999999997</v>
      </c>
      <c r="HS196" s="9">
        <v>0.14099999999999999</v>
      </c>
      <c r="HT196" s="174">
        <v>7.2000000000000008E-2</v>
      </c>
      <c r="HU196" s="236">
        <v>31</v>
      </c>
      <c r="HV196" s="237">
        <v>35</v>
      </c>
      <c r="HW196" s="237">
        <v>27.8</v>
      </c>
      <c r="HX196" s="137">
        <v>5.4186046511627908E-2</v>
      </c>
      <c r="HY196" s="38">
        <v>0.2272093023255814</v>
      </c>
      <c r="HZ196" s="38">
        <v>0.37023255813953487</v>
      </c>
      <c r="IA196" s="216">
        <v>0.34837209302325584</v>
      </c>
      <c r="IB196" s="18">
        <v>1689</v>
      </c>
      <c r="IC196" s="32">
        <v>1796</v>
      </c>
      <c r="ID196" s="32">
        <v>1764</v>
      </c>
      <c r="IE196" s="32">
        <v>1757</v>
      </c>
      <c r="IF196" s="32">
        <v>1709</v>
      </c>
      <c r="IG196" s="32">
        <v>1745</v>
      </c>
      <c r="IH196" s="32">
        <v>1832</v>
      </c>
      <c r="II196" s="32">
        <v>1819</v>
      </c>
      <c r="IJ196" s="32">
        <v>1852</v>
      </c>
      <c r="IK196" s="32">
        <v>1777</v>
      </c>
      <c r="IL196" s="31">
        <v>1758</v>
      </c>
      <c r="IM196" s="18">
        <v>866</v>
      </c>
      <c r="IN196" s="32">
        <v>899</v>
      </c>
      <c r="IO196" s="32">
        <v>954</v>
      </c>
      <c r="IP196" s="32">
        <v>912</v>
      </c>
      <c r="IQ196" s="32">
        <v>884</v>
      </c>
      <c r="IR196" s="32">
        <v>908</v>
      </c>
      <c r="IS196" s="32">
        <v>840</v>
      </c>
      <c r="IT196" s="32">
        <v>858</v>
      </c>
      <c r="IU196" s="32">
        <v>873</v>
      </c>
      <c r="IV196" s="32">
        <v>860</v>
      </c>
      <c r="IW196" s="32">
        <v>864</v>
      </c>
      <c r="IX196" s="18">
        <v>738</v>
      </c>
      <c r="IY196" s="32">
        <v>792</v>
      </c>
      <c r="IZ196" s="32">
        <v>836</v>
      </c>
      <c r="JA196" s="32">
        <v>816</v>
      </c>
      <c r="JB196" s="32">
        <v>884</v>
      </c>
      <c r="JC196" s="32">
        <v>854</v>
      </c>
      <c r="JD196" s="32">
        <v>878</v>
      </c>
      <c r="JE196" s="32">
        <v>838</v>
      </c>
      <c r="JF196" s="32">
        <v>745</v>
      </c>
      <c r="JG196" s="32">
        <v>836</v>
      </c>
      <c r="JH196" s="32">
        <v>825</v>
      </c>
      <c r="JI196" s="18">
        <v>3293</v>
      </c>
      <c r="JJ196" s="32">
        <v>3487</v>
      </c>
      <c r="JK196" s="32">
        <v>3554</v>
      </c>
      <c r="JL196" s="32">
        <v>3485</v>
      </c>
      <c r="JM196" s="32">
        <v>3477</v>
      </c>
      <c r="JN196" s="32">
        <v>3507</v>
      </c>
      <c r="JO196" s="32">
        <v>3550</v>
      </c>
      <c r="JP196" s="32">
        <v>3515</v>
      </c>
      <c r="JQ196" s="32">
        <v>3470</v>
      </c>
      <c r="JR196" s="32">
        <v>3473</v>
      </c>
      <c r="JS196" s="31">
        <v>3447</v>
      </c>
      <c r="JT196" s="54">
        <v>0.63100000000000001</v>
      </c>
      <c r="JU196" s="54">
        <v>0.67100000000000004</v>
      </c>
      <c r="JV196" s="174">
        <v>0.69900000000000007</v>
      </c>
      <c r="JW196" s="11">
        <v>0.11899999999999999</v>
      </c>
      <c r="JX196" s="9">
        <v>0.13200000000000001</v>
      </c>
      <c r="JY196" s="174">
        <v>0.13100000000000001</v>
      </c>
      <c r="JZ196" s="182">
        <v>34.6</v>
      </c>
      <c r="KA196" s="11">
        <v>0.29199999999999998</v>
      </c>
      <c r="KB196" s="9">
        <v>0.11600000000000001</v>
      </c>
      <c r="KC196" s="9">
        <v>0.107</v>
      </c>
      <c r="KD196" s="9">
        <v>5.2999999999999999E-2</v>
      </c>
      <c r="KE196" s="9">
        <v>0.104</v>
      </c>
      <c r="KF196" s="174">
        <v>0.26200000000000001</v>
      </c>
    </row>
    <row r="197" spans="1:292" ht="16.5" customHeight="1" x14ac:dyDescent="0.35">
      <c r="A197" s="78" t="s">
        <v>177</v>
      </c>
      <c r="B197" s="46" t="s">
        <v>180</v>
      </c>
      <c r="C197" s="152">
        <v>31415</v>
      </c>
      <c r="D197" s="55">
        <v>32502</v>
      </c>
      <c r="E197" s="55">
        <v>33461</v>
      </c>
      <c r="F197" s="55">
        <v>33693</v>
      </c>
      <c r="G197" s="55">
        <v>34089</v>
      </c>
      <c r="H197" s="32">
        <v>34421</v>
      </c>
      <c r="I197" s="32">
        <v>34826</v>
      </c>
      <c r="J197" s="34">
        <v>35172</v>
      </c>
      <c r="K197" s="34">
        <v>36715</v>
      </c>
      <c r="L197" s="34">
        <v>36569</v>
      </c>
      <c r="M197" s="184">
        <v>36264</v>
      </c>
      <c r="N197" s="140">
        <f t="shared" si="79"/>
        <v>3.4601305109024351E-2</v>
      </c>
      <c r="O197" s="141">
        <f t="shared" si="80"/>
        <v>2.9505876561442372E-2</v>
      </c>
      <c r="P197" s="141">
        <f t="shared" si="81"/>
        <v>6.9334449060099819E-3</v>
      </c>
      <c r="Q197" s="141">
        <f t="shared" si="82"/>
        <v>1.1753183153770812E-2</v>
      </c>
      <c r="R197" s="141">
        <f t="shared" si="83"/>
        <v>9.7392120625421682E-3</v>
      </c>
      <c r="S197" s="141">
        <f t="shared" si="88"/>
        <v>1.1766073036808924E-2</v>
      </c>
      <c r="T197" s="141">
        <f t="shared" si="87"/>
        <v>9.9351059553207371E-3</v>
      </c>
      <c r="U197" s="141">
        <f t="shared" si="86"/>
        <v>4.3870123962242692E-2</v>
      </c>
      <c r="V197" s="141">
        <f t="shared" si="84"/>
        <v>-3.9765763311997819E-3</v>
      </c>
      <c r="W197" s="186">
        <f t="shared" si="85"/>
        <v>-8.340397604528425E-3</v>
      </c>
      <c r="X197" s="2">
        <v>0.08</v>
      </c>
      <c r="Y197" s="2">
        <v>0.3</v>
      </c>
      <c r="Z197" s="2">
        <v>0.17</v>
      </c>
      <c r="AA197" s="2">
        <v>0.35</v>
      </c>
      <c r="AB197" s="2">
        <v>0.06</v>
      </c>
      <c r="AC197" s="3">
        <v>0.05</v>
      </c>
      <c r="AD197" s="77">
        <v>0.08</v>
      </c>
      <c r="AE197" s="2">
        <v>0.27</v>
      </c>
      <c r="AF197" s="2">
        <v>0.19</v>
      </c>
      <c r="AG197" s="2">
        <v>0.28999999999999998</v>
      </c>
      <c r="AH197" s="2">
        <v>0.11</v>
      </c>
      <c r="AI197" s="2">
        <v>7.0000000000000007E-2</v>
      </c>
      <c r="AJ197" s="10">
        <v>6.1173430111074456E-2</v>
      </c>
      <c r="AK197" s="40">
        <v>0.19847685032442539</v>
      </c>
      <c r="AL197" s="40">
        <v>0.191768393269548</v>
      </c>
      <c r="AM197" s="40">
        <v>0.25783569778950843</v>
      </c>
      <c r="AN197" s="40">
        <v>0.15641152534916969</v>
      </c>
      <c r="AO197" s="175">
        <v>0.13433410315627406</v>
      </c>
      <c r="AP197" s="56">
        <v>1.3846888429094381E-2</v>
      </c>
      <c r="AQ197" s="38">
        <v>1.4E-2</v>
      </c>
      <c r="AR197" s="216">
        <v>1.5258990432200593E-2</v>
      </c>
      <c r="AS197" s="56">
        <v>0.27805188604169984</v>
      </c>
      <c r="AT197" s="38">
        <v>0.314</v>
      </c>
      <c r="AU197" s="216">
        <v>0.30358517540965579</v>
      </c>
      <c r="AV197" s="56">
        <v>2.6102180487028491E-3</v>
      </c>
      <c r="AW197" s="38">
        <v>2E-3</v>
      </c>
      <c r="AX197" s="216">
        <v>2.4469372044429783E-3</v>
      </c>
      <c r="AY197" s="56">
        <v>2.5911188922489257E-2</v>
      </c>
      <c r="AZ197" s="38">
        <v>3.1E-2</v>
      </c>
      <c r="BA197" s="216">
        <v>4.6876718354778399E-2</v>
      </c>
      <c r="BB197" s="39">
        <v>0.62425592869648261</v>
      </c>
      <c r="BC197" s="38">
        <v>0.57099999999999995</v>
      </c>
      <c r="BD197" s="216">
        <v>0.547179148795777</v>
      </c>
      <c r="BE197" s="56">
        <v>5.5323889861531118E-2</v>
      </c>
      <c r="BF197" s="57">
        <v>6.7000000000000004E-2</v>
      </c>
      <c r="BG197" s="218">
        <v>8.4653029803145277E-2</v>
      </c>
      <c r="BH197" s="192">
        <v>2883.7837837837837</v>
      </c>
      <c r="BI197" s="137">
        <v>0.126</v>
      </c>
      <c r="BJ197" s="38">
        <v>0.129</v>
      </c>
      <c r="BK197" s="38">
        <v>0.111</v>
      </c>
      <c r="BL197" s="38">
        <v>9.9000000000000005E-2</v>
      </c>
      <c r="BM197" s="152">
        <v>8994</v>
      </c>
      <c r="BN197" s="55">
        <v>9411</v>
      </c>
      <c r="BO197" s="55">
        <v>9769</v>
      </c>
      <c r="BP197" s="55">
        <v>10071</v>
      </c>
      <c r="BQ197" s="55">
        <v>10365</v>
      </c>
      <c r="BR197" s="32">
        <v>10484</v>
      </c>
      <c r="BS197" s="19">
        <v>10559</v>
      </c>
      <c r="BT197" s="32">
        <v>10667</v>
      </c>
      <c r="BU197" s="32">
        <v>11010</v>
      </c>
      <c r="BV197" s="32">
        <v>11071</v>
      </c>
      <c r="BW197" s="31">
        <v>11138</v>
      </c>
      <c r="BX197" s="98">
        <v>3.492</v>
      </c>
      <c r="BY197" s="58">
        <v>3.45</v>
      </c>
      <c r="BZ197" s="58">
        <v>3.42</v>
      </c>
      <c r="CA197" s="58">
        <v>3.35</v>
      </c>
      <c r="CB197" s="58">
        <v>3.29</v>
      </c>
      <c r="CC197" s="49">
        <v>3.28</v>
      </c>
      <c r="CD197" s="7">
        <v>3.3090000000000002</v>
      </c>
      <c r="CE197" s="49">
        <v>3.3250000000000002</v>
      </c>
      <c r="CF197" s="49">
        <v>3.335</v>
      </c>
      <c r="CG197" s="49">
        <v>3.3029999999999999</v>
      </c>
      <c r="CH197" s="189">
        <v>3.2570000000000001</v>
      </c>
      <c r="CI197" s="207">
        <v>0.15832614322691976</v>
      </c>
      <c r="CJ197" s="121">
        <v>0.32027610008628127</v>
      </c>
      <c r="CK197" s="121">
        <v>0.20931837791199309</v>
      </c>
      <c r="CL197" s="121">
        <v>0.15932892073654667</v>
      </c>
      <c r="CM197" s="121">
        <v>7.7640317999569497E-2</v>
      </c>
      <c r="CN197" s="121">
        <v>3.4265838670201061E-2</v>
      </c>
      <c r="CO197" s="121">
        <v>4.0844301368488614E-2</v>
      </c>
      <c r="CP197" s="207">
        <v>3.0629853321829163E-2</v>
      </c>
      <c r="CQ197" s="121">
        <v>3.3994823123382228E-2</v>
      </c>
      <c r="CR197" s="121">
        <v>5.4874892148403798E-2</v>
      </c>
      <c r="CS197" s="121">
        <v>5.5478861087144088E-2</v>
      </c>
      <c r="CT197" s="121">
        <v>0.12959447799827437</v>
      </c>
      <c r="CU197" s="121">
        <v>0.13735979292493528</v>
      </c>
      <c r="CV197" s="121">
        <v>0.21509922346850732</v>
      </c>
      <c r="CW197" s="121">
        <v>0.21513049207081753</v>
      </c>
      <c r="CX197" s="121">
        <v>9.0062353271665618E-2</v>
      </c>
      <c r="CY197" s="204">
        <v>3.7775230585040558E-2</v>
      </c>
      <c r="CZ197" s="129">
        <v>76762</v>
      </c>
      <c r="DA197" s="93">
        <v>101962</v>
      </c>
      <c r="DB197" s="222">
        <v>107820</v>
      </c>
      <c r="DC197" s="21">
        <v>500</v>
      </c>
      <c r="DD197" s="19">
        <v>167</v>
      </c>
      <c r="DE197" s="19">
        <v>107</v>
      </c>
      <c r="DF197" s="19">
        <v>278</v>
      </c>
      <c r="DG197" s="19">
        <v>85</v>
      </c>
      <c r="DH197" s="19">
        <v>60</v>
      </c>
      <c r="DI197" s="19">
        <v>21</v>
      </c>
      <c r="DJ197" s="19">
        <v>130</v>
      </c>
      <c r="DK197" s="19">
        <v>81</v>
      </c>
      <c r="DL197" s="19">
        <v>23</v>
      </c>
      <c r="DM197" s="20">
        <v>3</v>
      </c>
      <c r="DN197" s="21">
        <v>188</v>
      </c>
      <c r="DO197" s="19">
        <v>167</v>
      </c>
      <c r="DP197" s="19">
        <v>107</v>
      </c>
      <c r="DQ197" s="19">
        <v>278</v>
      </c>
      <c r="DR197" s="19">
        <v>64</v>
      </c>
      <c r="DS197" s="19">
        <v>40</v>
      </c>
      <c r="DT197" s="19">
        <v>21</v>
      </c>
      <c r="DU197" s="19">
        <v>130</v>
      </c>
      <c r="DV197" s="19">
        <v>81</v>
      </c>
      <c r="DW197" s="50">
        <v>23</v>
      </c>
      <c r="DX197" s="201">
        <v>3</v>
      </c>
      <c r="DY197" s="21">
        <v>312</v>
      </c>
      <c r="DZ197" s="19">
        <v>0</v>
      </c>
      <c r="EA197" s="19">
        <v>0</v>
      </c>
      <c r="EB197" s="19">
        <v>0</v>
      </c>
      <c r="EC197" s="19">
        <v>21</v>
      </c>
      <c r="ED197" s="19">
        <v>20</v>
      </c>
      <c r="EE197" s="19">
        <v>0</v>
      </c>
      <c r="EF197" s="19">
        <v>0</v>
      </c>
      <c r="EG197" s="19">
        <v>0</v>
      </c>
      <c r="EH197" s="19">
        <v>0</v>
      </c>
      <c r="EI197" s="20">
        <v>0</v>
      </c>
      <c r="EJ197" s="59">
        <v>276500</v>
      </c>
      <c r="EK197" s="51">
        <v>329500</v>
      </c>
      <c r="EL197" s="51">
        <v>358750</v>
      </c>
      <c r="EM197" s="51">
        <v>414000</v>
      </c>
      <c r="EN197" s="51">
        <v>515000</v>
      </c>
      <c r="EO197" s="51">
        <v>595000</v>
      </c>
      <c r="EP197" s="51">
        <v>649000</v>
      </c>
      <c r="EQ197" s="51">
        <v>705250</v>
      </c>
      <c r="ER197" s="60">
        <v>475000</v>
      </c>
      <c r="ES197" s="51">
        <v>420000</v>
      </c>
      <c r="ET197" s="51">
        <v>420000</v>
      </c>
      <c r="EU197" s="51">
        <v>435000</v>
      </c>
      <c r="EV197" s="51">
        <v>435000</v>
      </c>
      <c r="EW197" s="51">
        <v>510000</v>
      </c>
      <c r="EX197" s="51">
        <v>575000</v>
      </c>
      <c r="EY197" s="51">
        <v>565000</v>
      </c>
      <c r="EZ197" s="51">
        <v>613750</v>
      </c>
      <c r="FA197" s="51">
        <v>672000</v>
      </c>
      <c r="FB197" s="51">
        <v>675000</v>
      </c>
      <c r="FC197" s="51">
        <v>690000</v>
      </c>
      <c r="FD197" s="51">
        <v>700000</v>
      </c>
      <c r="FE197" s="240">
        <v>786500</v>
      </c>
      <c r="FF197" s="48">
        <v>0.19168173598553345</v>
      </c>
      <c r="FG197" s="61">
        <v>8.8770864946889225E-2</v>
      </c>
      <c r="FH197" s="61">
        <v>0.15400696864111499</v>
      </c>
      <c r="FI197" s="9">
        <v>0.2439613526570048</v>
      </c>
      <c r="FJ197" s="9">
        <v>0.15533980582524265</v>
      </c>
      <c r="FK197" s="9">
        <v>9.0756302521008303E-2</v>
      </c>
      <c r="FL197" s="9">
        <v>8.6671802773497619E-2</v>
      </c>
      <c r="FM197" s="9">
        <v>-0.32647997164126197</v>
      </c>
      <c r="FN197" s="9">
        <v>-0.11578947368421055</v>
      </c>
      <c r="FO197" s="61">
        <v>0</v>
      </c>
      <c r="FP197" s="9">
        <v>3.5714285714285712E-2</v>
      </c>
      <c r="FQ197" s="9">
        <f t="shared" si="78"/>
        <v>0</v>
      </c>
      <c r="FR197" s="40">
        <v>0.17647058823529416</v>
      </c>
      <c r="FS197" s="40">
        <v>0.12745098039215685</v>
      </c>
      <c r="FT197" s="40">
        <v>-1.7391304347826087E-2</v>
      </c>
      <c r="FU197" s="40">
        <v>8.628318584070796E-2</v>
      </c>
      <c r="FV197" s="40">
        <v>9.4908350305498976E-2</v>
      </c>
      <c r="FW197" s="40">
        <v>4.464285714285714E-3</v>
      </c>
      <c r="FX197" s="40">
        <v>2.1999999999999999E-2</v>
      </c>
      <c r="FY197" s="40">
        <v>1.4E-2</v>
      </c>
      <c r="FZ197" s="175">
        <v>0.124</v>
      </c>
      <c r="GA197" s="194">
        <v>8341</v>
      </c>
      <c r="GB197" s="39">
        <v>0.73070521243977227</v>
      </c>
      <c r="GC197" s="198">
        <v>1518</v>
      </c>
      <c r="GD197" s="39">
        <v>0.13298291721419186</v>
      </c>
      <c r="GE197" s="198">
        <v>211</v>
      </c>
      <c r="GF197" s="39">
        <v>1.8484450284713096E-2</v>
      </c>
      <c r="GG197" s="198">
        <v>1201</v>
      </c>
      <c r="GH197" s="39">
        <v>0.10521243977222952</v>
      </c>
      <c r="GI197" s="198">
        <v>144</v>
      </c>
      <c r="GJ197" s="39">
        <v>1.2614980289093298E-2</v>
      </c>
      <c r="GK197" s="207">
        <v>2.9163071613459879E-2</v>
      </c>
      <c r="GL197" s="121">
        <v>4.3140638481449526E-3</v>
      </c>
      <c r="GM197" s="121">
        <v>0.13856773080241588</v>
      </c>
      <c r="GN197" s="121">
        <v>0.60267471958584984</v>
      </c>
      <c r="GO197" s="121">
        <v>0.15634167385677308</v>
      </c>
      <c r="GP197" s="121">
        <v>6.3761863675582398E-2</v>
      </c>
      <c r="GQ197" s="204">
        <v>5.1768766177739426E-3</v>
      </c>
      <c r="GR197" s="52">
        <v>0.1789</v>
      </c>
      <c r="GS197" s="52">
        <v>0.82110000000000005</v>
      </c>
      <c r="GT197" s="10">
        <v>0.22</v>
      </c>
      <c r="GU197" s="42">
        <v>0.78</v>
      </c>
      <c r="GV197" s="207">
        <v>0.23499999999999999</v>
      </c>
      <c r="GW197" s="204">
        <v>0.76500000000000001</v>
      </c>
      <c r="GX197" s="207">
        <v>0.24774624373956594</v>
      </c>
      <c r="GY197" s="121">
        <v>0.22522434646898165</v>
      </c>
      <c r="GZ197" s="204">
        <v>0.33125714670074663</v>
      </c>
      <c r="HA197" s="42">
        <v>0.78500000000000003</v>
      </c>
      <c r="HB197" s="43">
        <v>0.14199999999999999</v>
      </c>
      <c r="HC197" s="43">
        <v>9.0000000000000011E-3</v>
      </c>
      <c r="HD197" s="43">
        <v>2.267680506022475E-2</v>
      </c>
      <c r="HE197" s="43">
        <v>4.0999999999999995E-2</v>
      </c>
      <c r="HF197" s="285">
        <v>0.82603745659475147</v>
      </c>
      <c r="HG197" s="40">
        <v>8.6753572038481247E-2</v>
      </c>
      <c r="HH197" s="40">
        <v>1.5198952581544942E-2</v>
      </c>
      <c r="HI197" s="40">
        <v>1.9468321284226105E-2</v>
      </c>
      <c r="HJ197" s="40">
        <v>5.2541697500996187E-2</v>
      </c>
      <c r="HK197" s="225">
        <v>0.80969910371318821</v>
      </c>
      <c r="HL197" s="228">
        <v>0.1033397353819889</v>
      </c>
      <c r="HM197" s="228">
        <v>7.2556551429790866E-3</v>
      </c>
      <c r="HN197" s="228">
        <v>2.2353819889031158E-2</v>
      </c>
      <c r="HO197" s="228">
        <v>5.7351685872812634E-2</v>
      </c>
      <c r="HP197" s="11">
        <v>0.20199999999999999</v>
      </c>
      <c r="HQ197" s="9">
        <v>0.39</v>
      </c>
      <c r="HR197" s="9">
        <v>0.222</v>
      </c>
      <c r="HS197" s="9">
        <v>0.09</v>
      </c>
      <c r="HT197" s="174">
        <v>9.6000000000000002E-2</v>
      </c>
      <c r="HU197" s="236">
        <v>28.7</v>
      </c>
      <c r="HV197" s="237">
        <v>32</v>
      </c>
      <c r="HW197" s="237">
        <v>28.3</v>
      </c>
      <c r="HX197" s="137">
        <v>3.0685274646627302E-2</v>
      </c>
      <c r="HY197" s="38">
        <v>0.14841653247450348</v>
      </c>
      <c r="HZ197" s="38">
        <v>0.43299337985328323</v>
      </c>
      <c r="IA197" s="216">
        <v>0.38790481302558599</v>
      </c>
      <c r="IB197" s="18">
        <v>4141</v>
      </c>
      <c r="IC197" s="32">
        <v>4074</v>
      </c>
      <c r="ID197" s="32">
        <v>3900</v>
      </c>
      <c r="IE197" s="32">
        <v>3777</v>
      </c>
      <c r="IF197" s="32">
        <v>3593</v>
      </c>
      <c r="IG197" s="32">
        <v>3556</v>
      </c>
      <c r="IH197" s="32">
        <v>3486</v>
      </c>
      <c r="II197" s="32">
        <v>3462</v>
      </c>
      <c r="IJ197" s="32">
        <v>3323</v>
      </c>
      <c r="IK197" s="32">
        <v>3331</v>
      </c>
      <c r="IL197" s="31">
        <v>3184</v>
      </c>
      <c r="IM197" s="18">
        <v>1816</v>
      </c>
      <c r="IN197" s="32">
        <v>1921</v>
      </c>
      <c r="IO197" s="32">
        <v>1948</v>
      </c>
      <c r="IP197" s="32">
        <v>1820</v>
      </c>
      <c r="IQ197" s="32">
        <v>1845</v>
      </c>
      <c r="IR197" s="32">
        <v>1748</v>
      </c>
      <c r="IS197" s="32">
        <v>1653</v>
      </c>
      <c r="IT197" s="32">
        <v>1533</v>
      </c>
      <c r="IU197" s="32">
        <v>1497</v>
      </c>
      <c r="IV197" s="32">
        <v>1474</v>
      </c>
      <c r="IW197" s="32">
        <v>1464</v>
      </c>
      <c r="IX197" s="18">
        <v>1543</v>
      </c>
      <c r="IY197" s="32">
        <v>1875</v>
      </c>
      <c r="IZ197" s="32">
        <v>1971</v>
      </c>
      <c r="JA197" s="32">
        <v>2111</v>
      </c>
      <c r="JB197" s="32">
        <v>1992</v>
      </c>
      <c r="JC197" s="32">
        <v>2021</v>
      </c>
      <c r="JD197" s="32">
        <v>1949</v>
      </c>
      <c r="JE197" s="32">
        <v>1814</v>
      </c>
      <c r="JF197" s="32">
        <v>1663</v>
      </c>
      <c r="JG197" s="32">
        <v>1569</v>
      </c>
      <c r="JH197" s="32">
        <v>1536</v>
      </c>
      <c r="JI197" s="18">
        <v>7500</v>
      </c>
      <c r="JJ197" s="32">
        <v>7870</v>
      </c>
      <c r="JK197" s="32">
        <v>7819</v>
      </c>
      <c r="JL197" s="32">
        <v>7708</v>
      </c>
      <c r="JM197" s="32">
        <v>7430</v>
      </c>
      <c r="JN197" s="32">
        <v>7325</v>
      </c>
      <c r="JO197" s="32">
        <v>7088</v>
      </c>
      <c r="JP197" s="32">
        <v>6809</v>
      </c>
      <c r="JQ197" s="32">
        <v>6483</v>
      </c>
      <c r="JR197" s="32">
        <v>6374</v>
      </c>
      <c r="JS197" s="31">
        <v>6184</v>
      </c>
      <c r="JT197" s="54">
        <v>0.84699999999999998</v>
      </c>
      <c r="JU197" s="54">
        <v>0.86599999999999999</v>
      </c>
      <c r="JV197" s="174">
        <v>0.88400000000000001</v>
      </c>
      <c r="JW197" s="11">
        <v>0.34200000000000003</v>
      </c>
      <c r="JX197" s="9">
        <v>0.375</v>
      </c>
      <c r="JY197" s="174">
        <v>0.41100000000000003</v>
      </c>
      <c r="JZ197" s="182">
        <v>39</v>
      </c>
      <c r="KA197" s="11">
        <v>0.20699999999999999</v>
      </c>
      <c r="KB197" s="9">
        <v>0.13300000000000001</v>
      </c>
      <c r="KC197" s="9">
        <v>8.5999999999999993E-2</v>
      </c>
      <c r="KD197" s="9">
        <v>6.4000000000000001E-2</v>
      </c>
      <c r="KE197" s="9">
        <v>4.8000000000000001E-2</v>
      </c>
      <c r="KF197" s="174">
        <v>0.112</v>
      </c>
    </row>
    <row r="198" spans="1:292" ht="16.5" customHeight="1" x14ac:dyDescent="0.35">
      <c r="A198" s="78" t="s">
        <v>177</v>
      </c>
      <c r="B198" s="46" t="s">
        <v>181</v>
      </c>
      <c r="C198" s="152">
        <v>7862</v>
      </c>
      <c r="D198" s="55">
        <v>7784</v>
      </c>
      <c r="E198" s="55">
        <v>7775</v>
      </c>
      <c r="F198" s="55">
        <v>7650</v>
      </c>
      <c r="G198" s="55">
        <v>7505</v>
      </c>
      <c r="H198" s="32">
        <v>7461</v>
      </c>
      <c r="I198" s="32">
        <v>7535</v>
      </c>
      <c r="J198" s="34">
        <v>7594</v>
      </c>
      <c r="K198" s="34">
        <v>7477</v>
      </c>
      <c r="L198" s="34">
        <v>7584</v>
      </c>
      <c r="M198" s="184">
        <v>7450</v>
      </c>
      <c r="N198" s="140">
        <f t="shared" si="79"/>
        <v>-9.9211396591198167E-3</v>
      </c>
      <c r="O198" s="141">
        <f t="shared" si="80"/>
        <v>-1.1562178828365879E-3</v>
      </c>
      <c r="P198" s="141">
        <f t="shared" si="81"/>
        <v>-1.607717041800643E-2</v>
      </c>
      <c r="Q198" s="141">
        <f t="shared" si="82"/>
        <v>-1.895424836601307E-2</v>
      </c>
      <c r="R198" s="141">
        <f t="shared" si="83"/>
        <v>-5.8627581612258495E-3</v>
      </c>
      <c r="S198" s="141">
        <f t="shared" si="88"/>
        <v>9.918241522584104E-3</v>
      </c>
      <c r="T198" s="141">
        <f t="shared" si="87"/>
        <v>7.8301260783012611E-3</v>
      </c>
      <c r="U198" s="141">
        <f t="shared" si="86"/>
        <v>-1.540690018435607E-2</v>
      </c>
      <c r="V198" s="141">
        <f t="shared" si="84"/>
        <v>1.4310552360572422E-2</v>
      </c>
      <c r="W198" s="186">
        <f t="shared" si="85"/>
        <v>-1.7668776371308016E-2</v>
      </c>
      <c r="X198" s="2">
        <v>0.05</v>
      </c>
      <c r="Y198" s="2">
        <v>0.23</v>
      </c>
      <c r="Z198" s="2">
        <v>0.12</v>
      </c>
      <c r="AA198" s="2">
        <v>0.33</v>
      </c>
      <c r="AB198" s="2">
        <v>0.09</v>
      </c>
      <c r="AC198" s="3">
        <v>0.18</v>
      </c>
      <c r="AD198" s="77">
        <v>0.05</v>
      </c>
      <c r="AE198" s="2">
        <v>0.19</v>
      </c>
      <c r="AF198" s="2">
        <v>0.17</v>
      </c>
      <c r="AG198" s="2">
        <v>0.26</v>
      </c>
      <c r="AH198" s="2">
        <v>0.14000000000000001</v>
      </c>
      <c r="AI198" s="2">
        <v>0.19</v>
      </c>
      <c r="AJ198" s="10">
        <v>1.8847889567294929E-2</v>
      </c>
      <c r="AK198" s="40">
        <v>0.16246349880541544</v>
      </c>
      <c r="AL198" s="40">
        <v>0.12556410937085213</v>
      </c>
      <c r="AM198" s="40">
        <v>0.22776745420759226</v>
      </c>
      <c r="AN198" s="40">
        <v>0.18595699495619858</v>
      </c>
      <c r="AO198" s="175">
        <v>0.27940005309264665</v>
      </c>
      <c r="AP198" s="56">
        <v>5.8509285169168149E-3</v>
      </c>
      <c r="AQ198" s="38">
        <v>5.0000000000000001E-3</v>
      </c>
      <c r="AR198" s="216">
        <v>2.389169100079639E-3</v>
      </c>
      <c r="AS198" s="56">
        <v>0.15835665225133555</v>
      </c>
      <c r="AT198" s="38">
        <v>0.17899999999999999</v>
      </c>
      <c r="AU198" s="216">
        <v>0.15449960180514999</v>
      </c>
      <c r="AV198" s="56">
        <v>2.9254642584584075E-3</v>
      </c>
      <c r="AW198" s="38">
        <v>4.0000000000000001E-3</v>
      </c>
      <c r="AX198" s="216">
        <v>3.9819485001327314E-4</v>
      </c>
      <c r="AY198" s="56">
        <v>2.0987026201984227E-2</v>
      </c>
      <c r="AZ198" s="38">
        <v>0.02</v>
      </c>
      <c r="BA198" s="216">
        <v>1.9246084417308202E-2</v>
      </c>
      <c r="BB198" s="39">
        <v>0.79610786059526839</v>
      </c>
      <c r="BC198" s="38">
        <v>0.77100000000000002</v>
      </c>
      <c r="BD198" s="216">
        <v>0.80408813379346955</v>
      </c>
      <c r="BE198" s="56">
        <v>1.5772068176036633E-2</v>
      </c>
      <c r="BF198" s="57">
        <v>0.02</v>
      </c>
      <c r="BG198" s="218">
        <v>1.9378816033979295E-2</v>
      </c>
      <c r="BH198" s="192">
        <v>1721.4123006833713</v>
      </c>
      <c r="BI198" s="137">
        <v>8.6999999999999994E-2</v>
      </c>
      <c r="BJ198" s="38">
        <v>7.1999999999999995E-2</v>
      </c>
      <c r="BK198" s="38">
        <v>4.3999999999999997E-2</v>
      </c>
      <c r="BL198" s="38">
        <v>5.1999999999999998E-2</v>
      </c>
      <c r="BM198" s="152">
        <v>3088</v>
      </c>
      <c r="BN198" s="55">
        <v>3087</v>
      </c>
      <c r="BO198" s="55">
        <v>3108</v>
      </c>
      <c r="BP198" s="55">
        <v>3129</v>
      </c>
      <c r="BQ198" s="55">
        <v>3124</v>
      </c>
      <c r="BR198" s="32">
        <v>3111</v>
      </c>
      <c r="BS198" s="19">
        <v>3094</v>
      </c>
      <c r="BT198" s="32">
        <v>3066</v>
      </c>
      <c r="BU198" s="32">
        <v>3068</v>
      </c>
      <c r="BV198" s="32">
        <v>3144</v>
      </c>
      <c r="BW198" s="31">
        <v>3179</v>
      </c>
      <c r="BX198" s="98">
        <v>2.484</v>
      </c>
      <c r="BY198" s="58">
        <v>2.46</v>
      </c>
      <c r="BZ198" s="58">
        <v>2.44</v>
      </c>
      <c r="CA198" s="58">
        <v>2.39</v>
      </c>
      <c r="CB198" s="58">
        <v>2.34</v>
      </c>
      <c r="CC198" s="49">
        <v>2.34</v>
      </c>
      <c r="CD198" s="7">
        <v>2.3580000000000001</v>
      </c>
      <c r="CE198" s="49">
        <v>2.3690000000000002</v>
      </c>
      <c r="CF198" s="49">
        <v>2.3780000000000001</v>
      </c>
      <c r="CG198" s="49">
        <v>2.355</v>
      </c>
      <c r="CH198" s="189">
        <v>2.3210000000000002</v>
      </c>
      <c r="CI198" s="207">
        <v>0.36908619572261825</v>
      </c>
      <c r="CJ198" s="121">
        <v>0.28613091380427741</v>
      </c>
      <c r="CK198" s="121">
        <v>0.14841218405703174</v>
      </c>
      <c r="CL198" s="121">
        <v>0.12175662107663221</v>
      </c>
      <c r="CM198" s="121">
        <v>4.6125070937108582E-2</v>
      </c>
      <c r="CN198" s="121">
        <v>1.8314366401498999E-2</v>
      </c>
      <c r="CO198" s="121">
        <v>1.0174648000832776E-2</v>
      </c>
      <c r="CP198" s="207">
        <v>7.5502268308489953E-2</v>
      </c>
      <c r="CQ198" s="121">
        <v>8.4575502268308483E-2</v>
      </c>
      <c r="CR198" s="121">
        <v>5.6383668178872325E-2</v>
      </c>
      <c r="CS198" s="121">
        <v>0.10012961762799741</v>
      </c>
      <c r="CT198" s="121">
        <v>0.19896305897602073</v>
      </c>
      <c r="CU198" s="121">
        <v>0.10272197018794556</v>
      </c>
      <c r="CV198" s="121">
        <v>0.1662346079066753</v>
      </c>
      <c r="CW198" s="121">
        <v>0.10774465327284513</v>
      </c>
      <c r="CX198" s="121">
        <v>6.7057861127854654E-2</v>
      </c>
      <c r="CY198" s="204">
        <v>4.0686792144990457E-2</v>
      </c>
      <c r="CZ198" s="129">
        <v>45833</v>
      </c>
      <c r="DA198" s="93">
        <v>61990</v>
      </c>
      <c r="DB198" s="222">
        <v>73605</v>
      </c>
      <c r="DC198" s="21">
        <v>12</v>
      </c>
      <c r="DD198" s="19">
        <v>29</v>
      </c>
      <c r="DE198" s="19">
        <v>3</v>
      </c>
      <c r="DF198" s="19">
        <v>6</v>
      </c>
      <c r="DG198" s="19">
        <v>9</v>
      </c>
      <c r="DH198" s="19">
        <v>5</v>
      </c>
      <c r="DI198" s="19">
        <v>7</v>
      </c>
      <c r="DJ198" s="19">
        <v>4</v>
      </c>
      <c r="DK198" s="19">
        <v>2</v>
      </c>
      <c r="DL198" s="19">
        <v>9</v>
      </c>
      <c r="DM198" s="20">
        <v>5</v>
      </c>
      <c r="DN198" s="21">
        <v>12</v>
      </c>
      <c r="DO198" s="19">
        <v>29</v>
      </c>
      <c r="DP198" s="19">
        <v>3</v>
      </c>
      <c r="DQ198" s="19">
        <v>12</v>
      </c>
      <c r="DR198" s="19">
        <v>4</v>
      </c>
      <c r="DS198" s="19">
        <v>5</v>
      </c>
      <c r="DT198" s="19">
        <v>7</v>
      </c>
      <c r="DU198" s="19">
        <v>4</v>
      </c>
      <c r="DV198" s="19">
        <v>2</v>
      </c>
      <c r="DW198" s="50">
        <v>9</v>
      </c>
      <c r="DX198" s="201">
        <v>5</v>
      </c>
      <c r="DY198" s="21">
        <v>0</v>
      </c>
      <c r="DZ198" s="19">
        <v>0</v>
      </c>
      <c r="EA198" s="19">
        <v>0</v>
      </c>
      <c r="EB198" s="19">
        <v>0</v>
      </c>
      <c r="EC198" s="19">
        <v>5</v>
      </c>
      <c r="ED198" s="19">
        <v>0</v>
      </c>
      <c r="EE198" s="19">
        <v>0</v>
      </c>
      <c r="EF198" s="19">
        <v>0</v>
      </c>
      <c r="EG198" s="19">
        <v>0</v>
      </c>
      <c r="EH198" s="19">
        <v>0</v>
      </c>
      <c r="EI198" s="20">
        <v>0</v>
      </c>
      <c r="EJ198" s="59">
        <v>285000</v>
      </c>
      <c r="EK198" s="51">
        <v>318500</v>
      </c>
      <c r="EL198" s="51">
        <v>355909</v>
      </c>
      <c r="EM198" s="51">
        <v>405000</v>
      </c>
      <c r="EN198" s="51">
        <v>551500</v>
      </c>
      <c r="EO198" s="51">
        <v>662500</v>
      </c>
      <c r="EP198" s="51">
        <v>650000</v>
      </c>
      <c r="EQ198" s="51">
        <v>640000</v>
      </c>
      <c r="ER198" s="60">
        <v>525000</v>
      </c>
      <c r="ES198" s="51">
        <v>418000</v>
      </c>
      <c r="ET198" s="51">
        <v>425000</v>
      </c>
      <c r="EU198" s="51">
        <v>415000</v>
      </c>
      <c r="EV198" s="51">
        <v>441500</v>
      </c>
      <c r="EW198" s="51">
        <v>492500</v>
      </c>
      <c r="EX198" s="51">
        <v>570000</v>
      </c>
      <c r="EY198" s="51">
        <v>585250</v>
      </c>
      <c r="EZ198" s="51">
        <v>635000</v>
      </c>
      <c r="FA198" s="51">
        <v>669000</v>
      </c>
      <c r="FB198" s="51">
        <v>695000</v>
      </c>
      <c r="FC198" s="51">
        <v>723000</v>
      </c>
      <c r="FD198" s="51">
        <v>831750</v>
      </c>
      <c r="FE198" s="240">
        <v>947750</v>
      </c>
      <c r="FF198" s="48">
        <v>0.11754385964912281</v>
      </c>
      <c r="FG198" s="61">
        <v>0.11745368916797488</v>
      </c>
      <c r="FH198" s="61">
        <v>0.13793132514210094</v>
      </c>
      <c r="FI198" s="9">
        <v>0.36172839506172849</v>
      </c>
      <c r="FJ198" s="9">
        <v>0.20126926563916592</v>
      </c>
      <c r="FK198" s="9">
        <v>-1.8867924528301883E-2</v>
      </c>
      <c r="FL198" s="9">
        <v>-1.538461538461533E-2</v>
      </c>
      <c r="FM198" s="9">
        <v>-0.1796875</v>
      </c>
      <c r="FN198" s="9">
        <v>-0.20380952380952377</v>
      </c>
      <c r="FO198" s="61">
        <v>1.6746411483253589E-2</v>
      </c>
      <c r="FP198" s="9">
        <v>-2.3529411764705882E-2</v>
      </c>
      <c r="FQ198" s="9">
        <f t="shared" si="78"/>
        <v>6.3855421686746988E-2</v>
      </c>
      <c r="FR198" s="40">
        <v>0.11173814898419865</v>
      </c>
      <c r="FS198" s="40">
        <v>0.15736040609137056</v>
      </c>
      <c r="FT198" s="40">
        <v>2.6754385964912281E-2</v>
      </c>
      <c r="FU198" s="40">
        <v>8.5006407518154636E-2</v>
      </c>
      <c r="FV198" s="40">
        <v>5.3999999999999999E-2</v>
      </c>
      <c r="FW198" s="40">
        <v>3.9E-2</v>
      </c>
      <c r="FX198" s="40">
        <v>0.04</v>
      </c>
      <c r="FY198" s="40">
        <v>0.13100000000000001</v>
      </c>
      <c r="FZ198" s="175">
        <v>0.13900000000000001</v>
      </c>
      <c r="GA198" s="194">
        <v>2398</v>
      </c>
      <c r="GB198" s="39">
        <v>0.68888250502729098</v>
      </c>
      <c r="GC198" s="198">
        <v>320</v>
      </c>
      <c r="GD198" s="39">
        <v>9.1927607009480036E-2</v>
      </c>
      <c r="GE198" s="198">
        <v>448</v>
      </c>
      <c r="GF198" s="39">
        <v>0.12869864981327206</v>
      </c>
      <c r="GG198" s="198">
        <v>315</v>
      </c>
      <c r="GH198" s="39">
        <v>9.049123814995691E-2</v>
      </c>
      <c r="GI198" s="198">
        <v>0</v>
      </c>
      <c r="GJ198" s="39">
        <v>0</v>
      </c>
      <c r="GK198" s="207">
        <v>0</v>
      </c>
      <c r="GL198" s="121">
        <v>0</v>
      </c>
      <c r="GM198" s="121">
        <v>3.5968891769280621E-2</v>
      </c>
      <c r="GN198" s="121">
        <v>0.14906027219701878</v>
      </c>
      <c r="GO198" s="121">
        <v>0.38788075178224241</v>
      </c>
      <c r="GP198" s="121">
        <v>0.33020090732339596</v>
      </c>
      <c r="GQ198" s="204">
        <v>9.6889176928062218E-2</v>
      </c>
      <c r="GR198" s="52">
        <v>0.41649999999999998</v>
      </c>
      <c r="GS198" s="52">
        <v>0.58350000000000002</v>
      </c>
      <c r="GT198" s="10">
        <v>0.44800000000000001</v>
      </c>
      <c r="GU198" s="42">
        <v>0.55200000000000005</v>
      </c>
      <c r="GV198" s="207">
        <v>0.44700000000000001</v>
      </c>
      <c r="GW198" s="204">
        <v>0.55299999999999994</v>
      </c>
      <c r="GX198" s="207">
        <v>0.28628489912370081</v>
      </c>
      <c r="GY198" s="121">
        <v>0.22967644171990426</v>
      </c>
      <c r="GZ198" s="204">
        <v>0.4088</v>
      </c>
      <c r="HA198" s="42">
        <v>0.71799999999999997</v>
      </c>
      <c r="HB198" s="43">
        <v>8.5999999999999993E-2</v>
      </c>
      <c r="HC198" s="43">
        <v>5.0000000000000001E-3</v>
      </c>
      <c r="HD198" s="43">
        <v>0.10196560196560196</v>
      </c>
      <c r="HE198" s="43">
        <v>8.900000000000001E-2</v>
      </c>
      <c r="HF198" s="285">
        <v>0.73932458833379844</v>
      </c>
      <c r="HG198" s="40">
        <v>0.11805749372034607</v>
      </c>
      <c r="HH198" s="40">
        <v>9.7683505442366734E-3</v>
      </c>
      <c r="HI198" s="40">
        <v>5.8331007535584706E-2</v>
      </c>
      <c r="HJ198" s="40">
        <v>7.4518559866034048E-2</v>
      </c>
      <c r="HK198" s="225">
        <v>0.73402061855670098</v>
      </c>
      <c r="HL198" s="228">
        <v>6.9808541973490429E-2</v>
      </c>
      <c r="HM198" s="228">
        <v>3.2400589101620031E-3</v>
      </c>
      <c r="HN198" s="228">
        <v>5.8910162002945507E-2</v>
      </c>
      <c r="HO198" s="228">
        <v>0.13402061855670103</v>
      </c>
      <c r="HP198" s="11">
        <v>0.40200000000000002</v>
      </c>
      <c r="HQ198" s="9">
        <v>0.24100000000000002</v>
      </c>
      <c r="HR198" s="9">
        <v>0.17100000000000001</v>
      </c>
      <c r="HS198" s="9">
        <v>6.7000000000000004E-2</v>
      </c>
      <c r="HT198" s="174">
        <v>0.11900000000000001</v>
      </c>
      <c r="HU198" s="236">
        <v>23.2</v>
      </c>
      <c r="HV198" s="237">
        <v>28</v>
      </c>
      <c r="HW198" s="237">
        <v>25.9</v>
      </c>
      <c r="HX198" s="137">
        <v>6.8647540983606564E-2</v>
      </c>
      <c r="HY198" s="38">
        <v>0.35143442622950821</v>
      </c>
      <c r="HZ198" s="38">
        <v>0.3473360655737705</v>
      </c>
      <c r="IA198" s="216">
        <v>0.23258196721311475</v>
      </c>
      <c r="IB198" s="18">
        <v>606</v>
      </c>
      <c r="IC198" s="32">
        <v>551</v>
      </c>
      <c r="ID198" s="32">
        <v>509</v>
      </c>
      <c r="IE198" s="32">
        <v>469</v>
      </c>
      <c r="IF198" s="32">
        <v>456</v>
      </c>
      <c r="IG198" s="32">
        <v>469</v>
      </c>
      <c r="IH198" s="32">
        <v>475</v>
      </c>
      <c r="II198" s="32">
        <v>501</v>
      </c>
      <c r="IJ198" s="32">
        <v>451</v>
      </c>
      <c r="IK198" s="32">
        <v>388</v>
      </c>
      <c r="IL198" s="31">
        <v>451</v>
      </c>
      <c r="IM198" s="18">
        <v>1076</v>
      </c>
      <c r="IN198" s="32">
        <v>1068</v>
      </c>
      <c r="IO198" s="32">
        <v>1010</v>
      </c>
      <c r="IP198" s="32">
        <v>924</v>
      </c>
      <c r="IQ198" s="32">
        <v>839</v>
      </c>
      <c r="IR198" s="32">
        <v>757</v>
      </c>
      <c r="IS198" s="32">
        <v>675</v>
      </c>
      <c r="IT198" s="32">
        <v>629</v>
      </c>
      <c r="IU198" s="32">
        <v>652</v>
      </c>
      <c r="IV198" s="32">
        <v>620</v>
      </c>
      <c r="IW198" s="32">
        <v>591</v>
      </c>
      <c r="IX198" s="18">
        <v>963</v>
      </c>
      <c r="IY198" s="32">
        <v>989</v>
      </c>
      <c r="IZ198" s="32">
        <v>1013</v>
      </c>
      <c r="JA198" s="32">
        <v>933</v>
      </c>
      <c r="JB198" s="32">
        <v>893</v>
      </c>
      <c r="JC198" s="32">
        <v>769</v>
      </c>
      <c r="JD198" s="32">
        <v>744</v>
      </c>
      <c r="JE198" s="32">
        <v>686</v>
      </c>
      <c r="JF198" s="32">
        <v>593</v>
      </c>
      <c r="JG198" s="32">
        <v>574</v>
      </c>
      <c r="JH198" s="32">
        <v>608</v>
      </c>
      <c r="JI198" s="18">
        <v>2645</v>
      </c>
      <c r="JJ198" s="32">
        <v>2608</v>
      </c>
      <c r="JK198" s="32">
        <v>2532</v>
      </c>
      <c r="JL198" s="32">
        <v>2326</v>
      </c>
      <c r="JM198" s="32">
        <v>2188</v>
      </c>
      <c r="JN198" s="32">
        <v>1995</v>
      </c>
      <c r="JO198" s="32">
        <v>1894</v>
      </c>
      <c r="JP198" s="32">
        <v>1816</v>
      </c>
      <c r="JQ198" s="32">
        <v>1696</v>
      </c>
      <c r="JR198" s="32">
        <v>1582</v>
      </c>
      <c r="JS198" s="31">
        <v>1650</v>
      </c>
      <c r="JT198" s="54">
        <v>0.88</v>
      </c>
      <c r="JU198" s="54">
        <v>0.88700000000000001</v>
      </c>
      <c r="JV198" s="174">
        <v>0.92400000000000004</v>
      </c>
      <c r="JW198" s="11">
        <v>0.316</v>
      </c>
      <c r="JX198" s="9">
        <v>0.40100000000000002</v>
      </c>
      <c r="JY198" s="174">
        <v>0.50900000000000001</v>
      </c>
      <c r="JZ198" s="182">
        <v>50.4</v>
      </c>
      <c r="KA198" s="11">
        <v>0.185</v>
      </c>
      <c r="KB198" s="9">
        <v>0.14000000000000001</v>
      </c>
      <c r="KC198" s="9">
        <v>7.0999999999999994E-2</v>
      </c>
      <c r="KD198" s="9">
        <v>8.5000000000000006E-2</v>
      </c>
      <c r="KE198" s="9">
        <v>2.7E-2</v>
      </c>
      <c r="KF198" s="174">
        <v>0.16300000000000001</v>
      </c>
    </row>
    <row r="199" spans="1:292" ht="16.5" customHeight="1" x14ac:dyDescent="0.35">
      <c r="A199" s="78" t="s">
        <v>177</v>
      </c>
      <c r="B199" s="46" t="s">
        <v>182</v>
      </c>
      <c r="C199" s="152">
        <v>170358</v>
      </c>
      <c r="D199" s="55">
        <v>178066</v>
      </c>
      <c r="E199" s="55">
        <v>184572</v>
      </c>
      <c r="F199" s="55">
        <v>187275</v>
      </c>
      <c r="G199" s="55">
        <v>191887</v>
      </c>
      <c r="H199" s="32">
        <v>197899</v>
      </c>
      <c r="I199" s="32">
        <v>200390</v>
      </c>
      <c r="J199" s="34">
        <v>203645</v>
      </c>
      <c r="K199" s="34">
        <v>206997</v>
      </c>
      <c r="L199" s="34">
        <v>206222</v>
      </c>
      <c r="M199" s="184">
        <v>205950</v>
      </c>
      <c r="N199" s="140">
        <f t="shared" si="79"/>
        <v>4.5245893940994847E-2</v>
      </c>
      <c r="O199" s="141">
        <f t="shared" si="80"/>
        <v>3.6537014365459995E-2</v>
      </c>
      <c r="P199" s="141">
        <f t="shared" si="81"/>
        <v>1.4644691502503087E-2</v>
      </c>
      <c r="Q199" s="141">
        <f t="shared" si="82"/>
        <v>2.462688559604859E-2</v>
      </c>
      <c r="R199" s="141">
        <f t="shared" si="83"/>
        <v>3.1330939563388872E-2</v>
      </c>
      <c r="S199" s="141">
        <f t="shared" si="88"/>
        <v>1.2587228838953203E-2</v>
      </c>
      <c r="T199" s="141">
        <f t="shared" si="87"/>
        <v>1.6243325515245273E-2</v>
      </c>
      <c r="U199" s="141">
        <f t="shared" si="86"/>
        <v>1.646001620466989E-2</v>
      </c>
      <c r="V199" s="141">
        <f t="shared" si="84"/>
        <v>-3.7440156137528561E-3</v>
      </c>
      <c r="W199" s="186">
        <f t="shared" si="85"/>
        <v>-1.3189669385419596E-3</v>
      </c>
      <c r="X199" s="2">
        <v>0.09</v>
      </c>
      <c r="Y199" s="2">
        <v>0.28000000000000003</v>
      </c>
      <c r="Z199" s="2">
        <v>0.23</v>
      </c>
      <c r="AA199" s="2">
        <v>0.26</v>
      </c>
      <c r="AB199" s="2">
        <v>0.06</v>
      </c>
      <c r="AC199" s="3">
        <v>0.08</v>
      </c>
      <c r="AD199" s="77">
        <v>0.09</v>
      </c>
      <c r="AE199" s="2">
        <v>0.25</v>
      </c>
      <c r="AF199" s="2">
        <v>0.21</v>
      </c>
      <c r="AG199" s="2">
        <v>0.27</v>
      </c>
      <c r="AH199" s="2">
        <v>0.09</v>
      </c>
      <c r="AI199" s="2">
        <v>0.09</v>
      </c>
      <c r="AJ199" s="10">
        <v>6.8641486591658099E-2</v>
      </c>
      <c r="AK199" s="40">
        <v>0.23210699770362328</v>
      </c>
      <c r="AL199" s="40">
        <v>0.23620492519961184</v>
      </c>
      <c r="AM199" s="40">
        <v>0.26049943791615821</v>
      </c>
      <c r="AN199" s="40">
        <v>0.10381736598864302</v>
      </c>
      <c r="AO199" s="175">
        <v>9.8729786600305541E-2</v>
      </c>
      <c r="AP199" s="56">
        <v>3.4767959238779511E-2</v>
      </c>
      <c r="AQ199" s="38">
        <v>2.4E-2</v>
      </c>
      <c r="AR199" s="216">
        <v>2.4409811966140452E-2</v>
      </c>
      <c r="AS199" s="56">
        <v>0.66217612322286012</v>
      </c>
      <c r="AT199" s="38">
        <v>0.73499999999999999</v>
      </c>
      <c r="AU199" s="216">
        <v>0.73605119286681975</v>
      </c>
      <c r="AV199" s="56">
        <v>3.5043848835980699E-3</v>
      </c>
      <c r="AW199" s="38">
        <v>2E-3</v>
      </c>
      <c r="AX199" s="216">
        <v>1.61899362971646E-3</v>
      </c>
      <c r="AY199" s="56">
        <v>2.1865718076051609E-2</v>
      </c>
      <c r="AZ199" s="38">
        <v>1.9E-2</v>
      </c>
      <c r="BA199" s="216">
        <v>2.2271971713250766E-2</v>
      </c>
      <c r="BB199" s="39">
        <v>0.20573732962349875</v>
      </c>
      <c r="BC199" s="38">
        <v>0.14899999999999999</v>
      </c>
      <c r="BD199" s="216">
        <v>0.14483987816712626</v>
      </c>
      <c r="BE199" s="56">
        <v>7.1948484955211972E-2</v>
      </c>
      <c r="BF199" s="57">
        <v>7.0999999999999994E-2</v>
      </c>
      <c r="BG199" s="218">
        <v>7.0808151656946303E-2</v>
      </c>
      <c r="BH199" s="192">
        <v>7673.9308293045742</v>
      </c>
      <c r="BI199" s="137">
        <v>0.34399999999999997</v>
      </c>
      <c r="BJ199" s="38">
        <v>0.33700000000000002</v>
      </c>
      <c r="BK199" s="38">
        <v>0.32100000000000001</v>
      </c>
      <c r="BL199" s="38">
        <v>0.30199999999999999</v>
      </c>
      <c r="BM199" s="152">
        <v>43576</v>
      </c>
      <c r="BN199" s="55">
        <v>45389</v>
      </c>
      <c r="BO199" s="55">
        <v>46688</v>
      </c>
      <c r="BP199" s="55">
        <v>47726</v>
      </c>
      <c r="BQ199" s="55">
        <v>48992</v>
      </c>
      <c r="BR199" s="32">
        <v>49797</v>
      </c>
      <c r="BS199" s="19">
        <v>49925</v>
      </c>
      <c r="BT199" s="32">
        <v>50318</v>
      </c>
      <c r="BU199" s="32">
        <v>51298</v>
      </c>
      <c r="BV199" s="32">
        <v>51592</v>
      </c>
      <c r="BW199" s="31">
        <v>52629</v>
      </c>
      <c r="BX199" s="98">
        <v>3.85</v>
      </c>
      <c r="BY199" s="58">
        <v>3.871</v>
      </c>
      <c r="BZ199" s="58">
        <v>3.91</v>
      </c>
      <c r="CA199" s="58">
        <v>3.88</v>
      </c>
      <c r="CB199" s="58">
        <v>3.88</v>
      </c>
      <c r="CC199" s="49">
        <v>3.95</v>
      </c>
      <c r="CD199" s="7">
        <v>3.976</v>
      </c>
      <c r="CE199" s="49">
        <v>3.9950000000000001</v>
      </c>
      <c r="CF199" s="49">
        <v>4.0069999999999997</v>
      </c>
      <c r="CG199" s="49">
        <v>3.9689999999999999</v>
      </c>
      <c r="CH199" s="189">
        <v>3.8940000000000001</v>
      </c>
      <c r="CI199" s="207">
        <v>0.13643434971997512</v>
      </c>
      <c r="CJ199" s="121">
        <v>0.23144835096453018</v>
      </c>
      <c r="CK199" s="121">
        <v>0.16593419415059116</v>
      </c>
      <c r="CL199" s="121">
        <v>0.14911868944467085</v>
      </c>
      <c r="CM199" s="121">
        <v>0.11549388692283331</v>
      </c>
      <c r="CN199" s="121">
        <v>7.5147689623300762E-2</v>
      </c>
      <c r="CO199" s="121">
        <v>0.12642283917409866</v>
      </c>
      <c r="CP199" s="207">
        <v>5.3924237710018669E-2</v>
      </c>
      <c r="CQ199" s="121">
        <v>7.2573117610454263E-2</v>
      </c>
      <c r="CR199" s="121">
        <v>7.8581985065339144E-2</v>
      </c>
      <c r="CS199" s="121">
        <v>0.12898646546359677</v>
      </c>
      <c r="CT199" s="121">
        <v>0.18230787181082764</v>
      </c>
      <c r="CU199" s="121">
        <v>0.1484326384567517</v>
      </c>
      <c r="CV199" s="121">
        <v>0.18551649035469819</v>
      </c>
      <c r="CW199" s="121">
        <v>0.11415400011524776</v>
      </c>
      <c r="CX199" s="121">
        <v>2.6993749974185105E-2</v>
      </c>
      <c r="CY199" s="204">
        <v>8.5294434388807506E-3</v>
      </c>
      <c r="CZ199" s="129">
        <v>47960</v>
      </c>
      <c r="DA199" s="93">
        <v>59015</v>
      </c>
      <c r="DB199" s="222">
        <v>72843</v>
      </c>
      <c r="DC199" s="21">
        <v>1032</v>
      </c>
      <c r="DD199" s="19">
        <v>779</v>
      </c>
      <c r="DE199" s="19">
        <v>536</v>
      </c>
      <c r="DF199" s="19">
        <v>873</v>
      </c>
      <c r="DG199" s="19">
        <v>343</v>
      </c>
      <c r="DH199" s="19">
        <v>160</v>
      </c>
      <c r="DI199" s="19">
        <v>477</v>
      </c>
      <c r="DJ199" s="19">
        <v>273</v>
      </c>
      <c r="DK199" s="19">
        <v>687</v>
      </c>
      <c r="DL199" s="19">
        <v>96</v>
      </c>
      <c r="DM199" s="20">
        <v>318</v>
      </c>
      <c r="DN199" s="21">
        <v>608</v>
      </c>
      <c r="DO199" s="19">
        <v>772</v>
      </c>
      <c r="DP199" s="19">
        <v>400</v>
      </c>
      <c r="DQ199" s="19">
        <v>447</v>
      </c>
      <c r="DR199" s="19">
        <v>53</v>
      </c>
      <c r="DS199" s="19">
        <v>44</v>
      </c>
      <c r="DT199" s="19">
        <v>43</v>
      </c>
      <c r="DU199" s="19">
        <v>24</v>
      </c>
      <c r="DV199" s="19">
        <v>134</v>
      </c>
      <c r="DW199" s="50">
        <v>40</v>
      </c>
      <c r="DX199" s="201">
        <v>27</v>
      </c>
      <c r="DY199" s="21">
        <v>424</v>
      </c>
      <c r="DZ199" s="19">
        <v>7</v>
      </c>
      <c r="EA199" s="19">
        <v>136</v>
      </c>
      <c r="EB199" s="19">
        <v>426</v>
      </c>
      <c r="EC199" s="19">
        <v>290</v>
      </c>
      <c r="ED199" s="19">
        <v>116</v>
      </c>
      <c r="EE199" s="19">
        <v>434</v>
      </c>
      <c r="EF199" s="19">
        <v>249</v>
      </c>
      <c r="EG199" s="19">
        <v>553</v>
      </c>
      <c r="EH199" s="19">
        <v>56</v>
      </c>
      <c r="EI199" s="20">
        <v>291</v>
      </c>
      <c r="EJ199" s="59">
        <v>206500</v>
      </c>
      <c r="EK199" s="51">
        <v>235000</v>
      </c>
      <c r="EL199" s="51">
        <v>270000</v>
      </c>
      <c r="EM199" s="51">
        <v>352000</v>
      </c>
      <c r="EN199" s="51">
        <v>450000</v>
      </c>
      <c r="EO199" s="51">
        <v>567000</v>
      </c>
      <c r="EP199" s="51">
        <v>593000</v>
      </c>
      <c r="EQ199" s="51">
        <v>530000</v>
      </c>
      <c r="ER199" s="60">
        <v>330000</v>
      </c>
      <c r="ES199" s="51">
        <v>280000</v>
      </c>
      <c r="ET199" s="51">
        <v>295000</v>
      </c>
      <c r="EU199" s="51">
        <v>280000</v>
      </c>
      <c r="EV199" s="51">
        <v>285000</v>
      </c>
      <c r="EW199" s="51">
        <v>338000</v>
      </c>
      <c r="EX199" s="51">
        <v>374500</v>
      </c>
      <c r="EY199" s="51">
        <v>400000</v>
      </c>
      <c r="EZ199" s="51">
        <v>429000</v>
      </c>
      <c r="FA199" s="51">
        <v>465000</v>
      </c>
      <c r="FB199" s="51">
        <v>481750</v>
      </c>
      <c r="FC199" s="51">
        <v>509500</v>
      </c>
      <c r="FD199" s="51">
        <v>538500</v>
      </c>
      <c r="FE199" s="240">
        <v>608500</v>
      </c>
      <c r="FF199" s="48">
        <v>0.13801452784503632</v>
      </c>
      <c r="FG199" s="61">
        <v>0.14893617021276595</v>
      </c>
      <c r="FH199" s="61">
        <v>0.3037037037037037</v>
      </c>
      <c r="FI199" s="9">
        <v>0.27840909090909083</v>
      </c>
      <c r="FJ199" s="9">
        <v>0.26</v>
      </c>
      <c r="FK199" s="9">
        <v>4.5855379188712631E-2</v>
      </c>
      <c r="FL199" s="9">
        <v>-0.10623946037099496</v>
      </c>
      <c r="FM199" s="9">
        <v>-0.37735849056603776</v>
      </c>
      <c r="FN199" s="9">
        <v>-0.15151515151515149</v>
      </c>
      <c r="FO199" s="61">
        <v>5.3571428571428568E-2</v>
      </c>
      <c r="FP199" s="9">
        <v>-5.0847457627118647E-2</v>
      </c>
      <c r="FQ199" s="9">
        <f t="shared" si="78"/>
        <v>1.7857142857142856E-2</v>
      </c>
      <c r="FR199" s="40">
        <v>0.18596491228070167</v>
      </c>
      <c r="FS199" s="40">
        <v>0.10798816568047337</v>
      </c>
      <c r="FT199" s="40">
        <v>6.8090787716955939E-2</v>
      </c>
      <c r="FU199" s="40">
        <v>7.2499999999999995E-2</v>
      </c>
      <c r="FV199" s="40">
        <v>8.3916083916083919E-2</v>
      </c>
      <c r="FW199" s="40">
        <v>3.6021505376344083E-2</v>
      </c>
      <c r="FX199" s="40">
        <v>5.8000000000000003E-2</v>
      </c>
      <c r="FY199" s="40">
        <v>5.3999999999999999E-2</v>
      </c>
      <c r="FZ199" s="175">
        <v>0.13</v>
      </c>
      <c r="GA199" s="200">
        <v>30743</v>
      </c>
      <c r="GB199" s="39">
        <v>0.54663940256045518</v>
      </c>
      <c r="GC199" s="53">
        <v>5802</v>
      </c>
      <c r="GD199" s="39">
        <v>0.10316500711237553</v>
      </c>
      <c r="GE199" s="53">
        <v>3842</v>
      </c>
      <c r="GF199" s="39">
        <v>6.8314366998577528E-2</v>
      </c>
      <c r="GG199" s="53">
        <v>13238</v>
      </c>
      <c r="GH199" s="39">
        <v>0.23538406827880512</v>
      </c>
      <c r="GI199" s="53">
        <v>2615</v>
      </c>
      <c r="GJ199" s="39">
        <v>4.6497155049786631E-2</v>
      </c>
      <c r="GK199" s="207">
        <v>1.3981798382078407E-2</v>
      </c>
      <c r="GL199" s="121">
        <v>3.3272401991288114E-2</v>
      </c>
      <c r="GM199" s="121">
        <v>0.1242221530802738</v>
      </c>
      <c r="GN199" s="121">
        <v>0.21793326073428748</v>
      </c>
      <c r="GO199" s="121">
        <v>0.4218847230864966</v>
      </c>
      <c r="GP199" s="121">
        <v>0.16727598008711886</v>
      </c>
      <c r="GQ199" s="204">
        <v>2.1429682638456751E-2</v>
      </c>
      <c r="GR199" s="52">
        <v>0.42659999999999998</v>
      </c>
      <c r="GS199" s="52">
        <v>0.57340000000000002</v>
      </c>
      <c r="GT199" s="10">
        <v>0.443</v>
      </c>
      <c r="GU199" s="42">
        <v>0.55700000000000005</v>
      </c>
      <c r="GV199" s="11">
        <v>0.46799999999999997</v>
      </c>
      <c r="GW199" s="174">
        <v>0.53200000000000003</v>
      </c>
      <c r="GX199" s="207">
        <v>0.27840698488530125</v>
      </c>
      <c r="GY199" s="121">
        <v>0.24175217309667657</v>
      </c>
      <c r="GZ199" s="204">
        <v>0.35724163707718182</v>
      </c>
      <c r="HA199" s="42">
        <v>0.67299999999999993</v>
      </c>
      <c r="HB199" s="43">
        <v>0.252</v>
      </c>
      <c r="HC199" s="43">
        <v>1.3000000000000001E-2</v>
      </c>
      <c r="HD199" s="43">
        <v>4.2745386177983319E-2</v>
      </c>
      <c r="HE199" s="43">
        <v>1.9E-2</v>
      </c>
      <c r="HF199" s="285">
        <v>0.71366916654874768</v>
      </c>
      <c r="HG199" s="40">
        <v>0.20351634356869958</v>
      </c>
      <c r="HH199" s="40">
        <v>1.5541719730201405E-2</v>
      </c>
      <c r="HI199" s="40">
        <v>3.2946559124569598E-2</v>
      </c>
      <c r="HJ199" s="40">
        <v>3.432621102778171E-2</v>
      </c>
      <c r="HK199" s="225">
        <v>0.77663548547988148</v>
      </c>
      <c r="HL199" s="228">
        <v>0.16181305538308072</v>
      </c>
      <c r="HM199" s="228">
        <v>9.8225827794346677E-3</v>
      </c>
      <c r="HN199" s="228">
        <v>2.2189876123489716E-2</v>
      </c>
      <c r="HO199" s="228">
        <v>2.953900023411337E-2</v>
      </c>
      <c r="HP199" s="11">
        <v>0.16399999999999998</v>
      </c>
      <c r="HQ199" s="9">
        <v>0.53200000000000003</v>
      </c>
      <c r="HR199" s="9">
        <v>0.20199999999999999</v>
      </c>
      <c r="HS199" s="9">
        <v>4.8000000000000001E-2</v>
      </c>
      <c r="HT199" s="174">
        <v>5.4000000000000006E-2</v>
      </c>
      <c r="HU199" s="232">
        <v>23.3</v>
      </c>
      <c r="HV199" s="233">
        <v>26</v>
      </c>
      <c r="HW199" s="237">
        <v>25.7</v>
      </c>
      <c r="HX199" s="137">
        <v>4.2850434374266257E-2</v>
      </c>
      <c r="HY199" s="38">
        <v>0.26170071221726537</v>
      </c>
      <c r="HZ199" s="38">
        <v>0.3702551459654066</v>
      </c>
      <c r="IA199" s="216">
        <v>0.32519370744306175</v>
      </c>
      <c r="IB199" s="18">
        <v>19322</v>
      </c>
      <c r="IC199" s="32">
        <v>20624</v>
      </c>
      <c r="ID199" s="32">
        <v>20181</v>
      </c>
      <c r="IE199" s="32">
        <v>19733</v>
      </c>
      <c r="IF199" s="32">
        <v>19320</v>
      </c>
      <c r="IG199" s="32">
        <v>19929</v>
      </c>
      <c r="IH199" s="32">
        <v>20295</v>
      </c>
      <c r="II199" s="32">
        <v>20969</v>
      </c>
      <c r="IJ199" s="32">
        <v>21306</v>
      </c>
      <c r="IK199" s="32">
        <v>20933</v>
      </c>
      <c r="IL199" s="31">
        <v>19752</v>
      </c>
      <c r="IM199" s="18">
        <v>7808</v>
      </c>
      <c r="IN199" s="32">
        <v>7877</v>
      </c>
      <c r="IO199" s="32">
        <v>8293</v>
      </c>
      <c r="IP199" s="32">
        <v>8207</v>
      </c>
      <c r="IQ199" s="32">
        <v>8221</v>
      </c>
      <c r="IR199" s="32">
        <v>8062</v>
      </c>
      <c r="IS199" s="32">
        <v>8129</v>
      </c>
      <c r="IT199" s="32">
        <v>8210</v>
      </c>
      <c r="IU199" s="32">
        <v>8529</v>
      </c>
      <c r="IV199" s="32">
        <v>8888</v>
      </c>
      <c r="IW199" s="32">
        <v>9313</v>
      </c>
      <c r="IX199" s="18">
        <v>6151</v>
      </c>
      <c r="IY199" s="32">
        <v>5260</v>
      </c>
      <c r="IZ199" s="32">
        <v>5998</v>
      </c>
      <c r="JA199" s="32">
        <v>6177</v>
      </c>
      <c r="JB199" s="32">
        <v>6407</v>
      </c>
      <c r="JC199" s="32">
        <v>6485</v>
      </c>
      <c r="JD199" s="32">
        <v>6621</v>
      </c>
      <c r="JE199" s="32">
        <v>7104</v>
      </c>
      <c r="JF199" s="32">
        <v>6958</v>
      </c>
      <c r="JG199" s="32">
        <v>6972</v>
      </c>
      <c r="JH199" s="32">
        <v>7236</v>
      </c>
      <c r="JI199" s="18">
        <v>33281</v>
      </c>
      <c r="JJ199" s="32">
        <v>33761</v>
      </c>
      <c r="JK199" s="32">
        <v>34472</v>
      </c>
      <c r="JL199" s="32">
        <v>34117</v>
      </c>
      <c r="JM199" s="32">
        <v>33948</v>
      </c>
      <c r="JN199" s="32">
        <v>34476</v>
      </c>
      <c r="JO199" s="32">
        <v>35045</v>
      </c>
      <c r="JP199" s="32">
        <v>36283</v>
      </c>
      <c r="JQ199" s="32">
        <v>36793</v>
      </c>
      <c r="JR199" s="32">
        <v>36793</v>
      </c>
      <c r="JS199" s="31">
        <v>36301</v>
      </c>
      <c r="JT199" s="54">
        <v>0.59499999999999997</v>
      </c>
      <c r="JU199" s="54">
        <v>0.63</v>
      </c>
      <c r="JV199" s="174">
        <v>0.67599999999999993</v>
      </c>
      <c r="JW199" s="11">
        <v>0.13700000000000001</v>
      </c>
      <c r="JX199" s="9">
        <v>0.154</v>
      </c>
      <c r="JY199" s="174">
        <v>0.16800000000000001</v>
      </c>
      <c r="JZ199" s="182">
        <v>32.299999999999997</v>
      </c>
      <c r="KA199" s="11">
        <v>0.30499999999999999</v>
      </c>
      <c r="KB199" s="9">
        <v>0.113</v>
      </c>
      <c r="KC199" s="9">
        <v>0.128</v>
      </c>
      <c r="KD199" s="9">
        <v>5.5E-2</v>
      </c>
      <c r="KE199" s="9">
        <v>0.123</v>
      </c>
      <c r="KF199" s="174">
        <v>0.19800000000000001</v>
      </c>
    </row>
    <row r="200" spans="1:292" ht="16.5" customHeight="1" x14ac:dyDescent="0.35">
      <c r="A200" s="78" t="s">
        <v>177</v>
      </c>
      <c r="B200" s="46" t="s">
        <v>183</v>
      </c>
      <c r="C200" s="152">
        <v>21845</v>
      </c>
      <c r="D200" s="55">
        <v>22453</v>
      </c>
      <c r="E200" s="55">
        <v>22199</v>
      </c>
      <c r="F200" s="55">
        <v>22023</v>
      </c>
      <c r="G200" s="55">
        <v>21771</v>
      </c>
      <c r="H200" s="32">
        <v>21723</v>
      </c>
      <c r="I200" s="32">
        <v>21682</v>
      </c>
      <c r="J200" s="34">
        <v>22399</v>
      </c>
      <c r="K200" s="34">
        <v>22702</v>
      </c>
      <c r="L200" s="34">
        <v>23370</v>
      </c>
      <c r="M200" s="184">
        <v>23707</v>
      </c>
      <c r="N200" s="140">
        <f t="shared" si="79"/>
        <v>2.7832455939574275E-2</v>
      </c>
      <c r="O200" s="141">
        <f t="shared" si="80"/>
        <v>-1.1312519485146751E-2</v>
      </c>
      <c r="P200" s="141">
        <f t="shared" si="81"/>
        <v>-7.92828505788549E-3</v>
      </c>
      <c r="Q200" s="141">
        <f t="shared" si="82"/>
        <v>-1.1442582754393135E-2</v>
      </c>
      <c r="R200" s="141">
        <f t="shared" si="83"/>
        <v>-2.2047678103899685E-3</v>
      </c>
      <c r="S200" s="141">
        <f t="shared" si="88"/>
        <v>-1.887400451134742E-3</v>
      </c>
      <c r="T200" s="141">
        <f t="shared" si="87"/>
        <v>3.3068905082556957E-2</v>
      </c>
      <c r="U200" s="141">
        <f t="shared" si="86"/>
        <v>1.352738961560784E-2</v>
      </c>
      <c r="V200" s="141">
        <f t="shared" si="84"/>
        <v>2.9424720288961325E-2</v>
      </c>
      <c r="W200" s="186">
        <f t="shared" si="85"/>
        <v>1.4420196833547283E-2</v>
      </c>
      <c r="X200" s="2">
        <v>0.09</v>
      </c>
      <c r="Y200" s="2">
        <v>0.24</v>
      </c>
      <c r="Z200" s="2">
        <v>0.25</v>
      </c>
      <c r="AA200" s="2">
        <v>0.25</v>
      </c>
      <c r="AB200" s="2">
        <v>7.0000000000000007E-2</v>
      </c>
      <c r="AC200" s="3">
        <v>0.11</v>
      </c>
      <c r="AD200" s="77">
        <v>0.09</v>
      </c>
      <c r="AE200" s="2">
        <v>0.24</v>
      </c>
      <c r="AF200" s="2">
        <v>0.21</v>
      </c>
      <c r="AG200" s="2">
        <v>0.26</v>
      </c>
      <c r="AH200" s="2">
        <v>0.08</v>
      </c>
      <c r="AI200" s="2">
        <v>0.12</v>
      </c>
      <c r="AJ200" s="10">
        <v>8.3273153998916771E-2</v>
      </c>
      <c r="AK200" s="40">
        <v>0.17227838960101102</v>
      </c>
      <c r="AL200" s="40">
        <v>0.28723596317024735</v>
      </c>
      <c r="AM200" s="40">
        <v>0.22215201299873624</v>
      </c>
      <c r="AN200" s="40">
        <v>0.11076006499368117</v>
      </c>
      <c r="AO200" s="175">
        <v>0.12430041523740748</v>
      </c>
      <c r="AP200" s="56">
        <v>5.566491187914855E-2</v>
      </c>
      <c r="AQ200" s="38">
        <v>4.5999999999999999E-2</v>
      </c>
      <c r="AR200" s="216">
        <v>4.9422278389601011E-2</v>
      </c>
      <c r="AS200" s="56">
        <v>0.4101625085831998</v>
      </c>
      <c r="AT200" s="38">
        <v>0.52300000000000002</v>
      </c>
      <c r="AU200" s="216">
        <v>0.60656255641812606</v>
      </c>
      <c r="AV200" s="56">
        <v>7.2327763790341042E-3</v>
      </c>
      <c r="AW200" s="38">
        <v>5.0000000000000001E-3</v>
      </c>
      <c r="AX200" s="216">
        <v>1.2186315219353673E-3</v>
      </c>
      <c r="AY200" s="56">
        <v>3.9642938887617302E-2</v>
      </c>
      <c r="AZ200" s="38">
        <v>3.5000000000000003E-2</v>
      </c>
      <c r="BA200" s="216">
        <v>2.7667448998014082E-2</v>
      </c>
      <c r="BB200" s="39">
        <v>0.42668802929732202</v>
      </c>
      <c r="BC200" s="38">
        <v>0.33600000000000002</v>
      </c>
      <c r="BD200" s="216">
        <v>0.27893121502076185</v>
      </c>
      <c r="BE200" s="56">
        <v>6.0608834973678187E-2</v>
      </c>
      <c r="BF200" s="57">
        <v>5.6000000000000001E-2</v>
      </c>
      <c r="BG200" s="218">
        <v>3.6197869651561652E-2</v>
      </c>
      <c r="BH200" s="192">
        <v>5304.9438202247193</v>
      </c>
      <c r="BI200" s="137">
        <v>0.218</v>
      </c>
      <c r="BJ200" s="38">
        <v>0.192</v>
      </c>
      <c r="BK200" s="38">
        <v>0.155</v>
      </c>
      <c r="BL200" s="38">
        <v>0.16800000000000001</v>
      </c>
      <c r="BM200" s="152">
        <v>7268</v>
      </c>
      <c r="BN200" s="55">
        <v>7341</v>
      </c>
      <c r="BO200" s="55">
        <v>7266</v>
      </c>
      <c r="BP200" s="55">
        <v>7280</v>
      </c>
      <c r="BQ200" s="55">
        <v>7170</v>
      </c>
      <c r="BR200" s="32">
        <v>7080</v>
      </c>
      <c r="BS200" s="19">
        <v>7060</v>
      </c>
      <c r="BT200" s="32">
        <v>7287</v>
      </c>
      <c r="BU200" s="32">
        <v>7397</v>
      </c>
      <c r="BV200" s="32">
        <v>7618</v>
      </c>
      <c r="BW200" s="31">
        <v>7785</v>
      </c>
      <c r="BX200" s="98">
        <v>2.8620000000000001</v>
      </c>
      <c r="BY200" s="58">
        <v>2.91</v>
      </c>
      <c r="BZ200" s="58">
        <v>2.91</v>
      </c>
      <c r="CA200" s="58">
        <v>2.9</v>
      </c>
      <c r="CB200" s="58">
        <v>2.91</v>
      </c>
      <c r="CC200" s="49">
        <v>2.95</v>
      </c>
      <c r="CD200" s="7">
        <v>2.9580000000000002</v>
      </c>
      <c r="CE200" s="49">
        <v>2.9649999999999999</v>
      </c>
      <c r="CF200" s="49">
        <v>2.9740000000000002</v>
      </c>
      <c r="CG200" s="49">
        <v>2.9550000000000001</v>
      </c>
      <c r="CH200" s="189">
        <v>2.931</v>
      </c>
      <c r="CI200" s="207">
        <v>0.25848800362154822</v>
      </c>
      <c r="CJ200" s="121">
        <v>0.26995623962577336</v>
      </c>
      <c r="CK200" s="121">
        <v>0.16115889542779538</v>
      </c>
      <c r="CL200" s="121">
        <v>0.13122691665897529</v>
      </c>
      <c r="CM200" s="121">
        <v>8.1914087851844689E-2</v>
      </c>
      <c r="CN200" s="121">
        <v>4.4929466246496755E-2</v>
      </c>
      <c r="CO200" s="121">
        <v>5.2326390567566348E-2</v>
      </c>
      <c r="CP200" s="207">
        <v>7.2280066395050552E-2</v>
      </c>
      <c r="CQ200" s="121">
        <v>0.10170514561641769</v>
      </c>
      <c r="CR200" s="121">
        <v>8.0881243398219407E-2</v>
      </c>
      <c r="CS200" s="121">
        <v>0.1157386449373774</v>
      </c>
      <c r="CT200" s="121">
        <v>0.20869171570846537</v>
      </c>
      <c r="CU200" s="121">
        <v>0.17624867964388108</v>
      </c>
      <c r="CV200" s="121">
        <v>0.17277802927418137</v>
      </c>
      <c r="CW200" s="121">
        <v>5.6175887635727041E-2</v>
      </c>
      <c r="CX200" s="121">
        <v>1.242245656132516E-2</v>
      </c>
      <c r="CY200" s="204">
        <v>3.0781308293549069E-3</v>
      </c>
      <c r="CZ200" s="129">
        <v>41777</v>
      </c>
      <c r="DA200" s="93">
        <v>51555</v>
      </c>
      <c r="DB200" s="222">
        <v>64126</v>
      </c>
      <c r="DC200" s="21">
        <v>40</v>
      </c>
      <c r="DD200" s="19">
        <v>5</v>
      </c>
      <c r="DE200" s="19">
        <v>49</v>
      </c>
      <c r="DF200" s="19">
        <v>0</v>
      </c>
      <c r="DG200" s="19">
        <v>14</v>
      </c>
      <c r="DH200" s="19">
        <v>8</v>
      </c>
      <c r="DI200" s="19">
        <v>21</v>
      </c>
      <c r="DJ200" s="19">
        <v>0</v>
      </c>
      <c r="DK200" s="19">
        <v>0</v>
      </c>
      <c r="DL200" s="19">
        <v>0</v>
      </c>
      <c r="DM200" s="20">
        <v>0</v>
      </c>
      <c r="DN200" s="21">
        <v>40</v>
      </c>
      <c r="DO200" s="19">
        <v>5</v>
      </c>
      <c r="DP200" s="19">
        <v>49</v>
      </c>
      <c r="DQ200" s="19">
        <v>0</v>
      </c>
      <c r="DR200" s="19">
        <v>0</v>
      </c>
      <c r="DS200" s="19">
        <v>8</v>
      </c>
      <c r="DT200" s="19">
        <v>11</v>
      </c>
      <c r="DU200" s="19">
        <v>0</v>
      </c>
      <c r="DV200" s="19">
        <v>0</v>
      </c>
      <c r="DW200" s="50">
        <v>0</v>
      </c>
      <c r="DX200" s="201">
        <v>0</v>
      </c>
      <c r="DY200" s="21">
        <v>0</v>
      </c>
      <c r="DZ200" s="19">
        <v>0</v>
      </c>
      <c r="EA200" s="19">
        <v>0</v>
      </c>
      <c r="EB200" s="19">
        <v>0</v>
      </c>
      <c r="EC200" s="19">
        <v>14</v>
      </c>
      <c r="ED200" s="19">
        <v>0</v>
      </c>
      <c r="EE200" s="19">
        <v>10</v>
      </c>
      <c r="EF200" s="19">
        <v>0</v>
      </c>
      <c r="EG200" s="19">
        <v>0</v>
      </c>
      <c r="EH200" s="19">
        <v>0</v>
      </c>
      <c r="EI200" s="20">
        <v>0</v>
      </c>
      <c r="EJ200" s="59">
        <v>165000</v>
      </c>
      <c r="EK200" s="51">
        <v>185000</v>
      </c>
      <c r="EL200" s="51">
        <v>215000</v>
      </c>
      <c r="EM200" s="51">
        <v>264750</v>
      </c>
      <c r="EN200" s="51">
        <v>350000</v>
      </c>
      <c r="EO200" s="51">
        <v>422000</v>
      </c>
      <c r="EP200" s="51">
        <v>415000</v>
      </c>
      <c r="EQ200" s="51">
        <v>382000</v>
      </c>
      <c r="ER200" s="60">
        <v>261250</v>
      </c>
      <c r="ES200" s="51">
        <v>220000</v>
      </c>
      <c r="ET200" s="51">
        <v>230000</v>
      </c>
      <c r="EU200" s="51">
        <v>219000</v>
      </c>
      <c r="EV200" s="51">
        <v>209250</v>
      </c>
      <c r="EW200" s="51">
        <v>270000</v>
      </c>
      <c r="EX200" s="51">
        <v>290000</v>
      </c>
      <c r="EY200" s="51">
        <v>315000</v>
      </c>
      <c r="EZ200" s="51">
        <v>325000</v>
      </c>
      <c r="FA200" s="51">
        <v>356000</v>
      </c>
      <c r="FB200" s="51">
        <v>386250</v>
      </c>
      <c r="FC200" s="51">
        <v>413000</v>
      </c>
      <c r="FD200" s="51">
        <v>414250</v>
      </c>
      <c r="FE200" s="240">
        <v>478000</v>
      </c>
      <c r="FF200" s="48">
        <v>0.12121212121212122</v>
      </c>
      <c r="FG200" s="61">
        <v>0.16216216216216217</v>
      </c>
      <c r="FH200" s="61">
        <v>0.2313953488372093</v>
      </c>
      <c r="FI200" s="9">
        <v>0.32200188857412648</v>
      </c>
      <c r="FJ200" s="9">
        <v>0.20571428571428574</v>
      </c>
      <c r="FK200" s="9">
        <v>-1.6587677725118488E-2</v>
      </c>
      <c r="FL200" s="9">
        <v>-7.9518072289156638E-2</v>
      </c>
      <c r="FM200" s="9">
        <v>-0.31609947643979053</v>
      </c>
      <c r="FN200" s="9">
        <v>-0.15789473684210531</v>
      </c>
      <c r="FO200" s="61">
        <v>4.5454545454545456E-2</v>
      </c>
      <c r="FP200" s="9">
        <v>-4.7826086956521741E-2</v>
      </c>
      <c r="FQ200" s="9">
        <f t="shared" si="78"/>
        <v>-4.4520547945205477E-2</v>
      </c>
      <c r="FR200" s="40">
        <v>0.29032258064516125</v>
      </c>
      <c r="FS200" s="40">
        <v>7.407407407407407E-2</v>
      </c>
      <c r="FT200" s="40">
        <v>8.6206896551724144E-2</v>
      </c>
      <c r="FU200" s="40">
        <v>3.1746031746031744E-2</v>
      </c>
      <c r="FV200" s="40">
        <v>9.5384615384615387E-2</v>
      </c>
      <c r="FW200" s="40">
        <v>8.497191011235955E-2</v>
      </c>
      <c r="FX200" s="40">
        <v>6.9000000000000006E-2</v>
      </c>
      <c r="FY200" s="40">
        <v>3.0000000000000001E-3</v>
      </c>
      <c r="FZ200" s="175">
        <v>0.154</v>
      </c>
      <c r="GA200" s="194">
        <v>2688</v>
      </c>
      <c r="GB200" s="39">
        <v>0.32448092708836312</v>
      </c>
      <c r="GC200" s="198">
        <v>2373</v>
      </c>
      <c r="GD200" s="39">
        <v>0.28645581844519558</v>
      </c>
      <c r="GE200" s="198">
        <v>961</v>
      </c>
      <c r="GF200" s="39">
        <v>0.11600676001931434</v>
      </c>
      <c r="GG200" s="198">
        <v>2253</v>
      </c>
      <c r="GH200" s="39">
        <v>0.2719700627716079</v>
      </c>
      <c r="GI200" s="198">
        <v>9</v>
      </c>
      <c r="GJ200" s="39">
        <v>1.0864316755190729E-3</v>
      </c>
      <c r="GK200" s="207">
        <v>2.2634676324128564E-3</v>
      </c>
      <c r="GL200" s="121">
        <v>1.3279010110155426E-2</v>
      </c>
      <c r="GM200" s="121">
        <v>4.3307680700165989E-2</v>
      </c>
      <c r="GN200" s="121">
        <v>0.20175041496906596</v>
      </c>
      <c r="GO200" s="121">
        <v>0.54926814546551983</v>
      </c>
      <c r="GP200" s="121">
        <v>0.1744379055379508</v>
      </c>
      <c r="GQ200" s="204">
        <v>1.5693375584729139E-2</v>
      </c>
      <c r="GR200" s="52">
        <v>0.5091</v>
      </c>
      <c r="GS200" s="52">
        <v>0.4909</v>
      </c>
      <c r="GT200" s="10">
        <v>0.51700000000000002</v>
      </c>
      <c r="GU200" s="42">
        <v>0.48299999999999998</v>
      </c>
      <c r="GV200" s="207">
        <v>0.51</v>
      </c>
      <c r="GW200" s="204">
        <v>0.49</v>
      </c>
      <c r="GX200" s="207">
        <v>0.31494245703770701</v>
      </c>
      <c r="GY200" s="121">
        <v>0.26304514154552411</v>
      </c>
      <c r="GZ200" s="204">
        <v>0.36819457436856878</v>
      </c>
      <c r="HA200" s="42">
        <v>0.69499999999999995</v>
      </c>
      <c r="HB200" s="43">
        <v>0.17399999999999999</v>
      </c>
      <c r="HC200" s="43">
        <v>0.01</v>
      </c>
      <c r="HD200" s="43">
        <v>9.2695775504001626E-2</v>
      </c>
      <c r="HE200" s="43">
        <v>2.8000000000000001E-2</v>
      </c>
      <c r="HF200" s="285">
        <v>0.67694582321258845</v>
      </c>
      <c r="HG200" s="40">
        <v>0.15387052487063047</v>
      </c>
      <c r="HH200" s="40">
        <v>1.1722462773260112E-2</v>
      </c>
      <c r="HI200" s="40">
        <v>0.12187136973281233</v>
      </c>
      <c r="HJ200" s="40">
        <v>3.5589819410708629E-2</v>
      </c>
      <c r="HK200" s="225">
        <v>0.80564753495217067</v>
      </c>
      <c r="HL200" s="228">
        <v>0.1080757910228109</v>
      </c>
      <c r="HM200" s="228">
        <v>7.2663723325974983E-3</v>
      </c>
      <c r="HN200" s="228">
        <v>5.1692420897718909E-2</v>
      </c>
      <c r="HO200" s="228">
        <v>2.7317880794701987E-2</v>
      </c>
      <c r="HP200" s="11">
        <v>0.24700000000000003</v>
      </c>
      <c r="HQ200" s="9">
        <v>0.46</v>
      </c>
      <c r="HR200" s="9">
        <v>0.17800000000000002</v>
      </c>
      <c r="HS200" s="9">
        <v>6.0999999999999999E-2</v>
      </c>
      <c r="HT200" s="174">
        <v>5.3999999999999999E-2</v>
      </c>
      <c r="HU200" s="236">
        <v>21.4</v>
      </c>
      <c r="HV200" s="237">
        <v>24</v>
      </c>
      <c r="HW200" s="237">
        <v>24</v>
      </c>
      <c r="HX200" s="137">
        <v>4.5392231530845394E-2</v>
      </c>
      <c r="HY200" s="38">
        <v>0.33282559025133285</v>
      </c>
      <c r="HZ200" s="38">
        <v>0.3897943640517898</v>
      </c>
      <c r="IA200" s="216">
        <v>0.23198781416603198</v>
      </c>
      <c r="IB200" s="18">
        <v>2734</v>
      </c>
      <c r="IC200" s="32">
        <v>2841</v>
      </c>
      <c r="ID200" s="32">
        <v>2714</v>
      </c>
      <c r="IE200" s="32">
        <v>2623</v>
      </c>
      <c r="IF200" s="32">
        <v>2643</v>
      </c>
      <c r="IG200" s="32">
        <v>2722</v>
      </c>
      <c r="IH200" s="32">
        <v>2707</v>
      </c>
      <c r="II200" s="32">
        <v>2682</v>
      </c>
      <c r="IJ200" s="32">
        <v>2463</v>
      </c>
      <c r="IK200" s="32">
        <v>2404</v>
      </c>
      <c r="IL200" s="31">
        <v>2187</v>
      </c>
      <c r="IM200" s="18">
        <v>0</v>
      </c>
      <c r="IN200" s="32">
        <v>0</v>
      </c>
      <c r="IO200" s="32">
        <v>0</v>
      </c>
      <c r="IP200" s="32">
        <v>0</v>
      </c>
      <c r="IQ200" s="32">
        <v>0</v>
      </c>
      <c r="IR200" s="32">
        <v>0</v>
      </c>
      <c r="IS200" s="32">
        <v>0</v>
      </c>
      <c r="IT200" s="32">
        <v>0</v>
      </c>
      <c r="IU200" s="32">
        <v>0</v>
      </c>
      <c r="IV200" s="32">
        <v>0</v>
      </c>
      <c r="IW200" s="32">
        <v>0</v>
      </c>
      <c r="IX200" s="18">
        <v>0</v>
      </c>
      <c r="IY200" s="32">
        <v>0</v>
      </c>
      <c r="IZ200" s="32">
        <v>0</v>
      </c>
      <c r="JA200" s="32">
        <v>0</v>
      </c>
      <c r="JB200" s="32">
        <v>0</v>
      </c>
      <c r="JC200" s="32">
        <v>0</v>
      </c>
      <c r="JD200" s="32">
        <v>0</v>
      </c>
      <c r="JE200" s="32">
        <v>0</v>
      </c>
      <c r="JF200" s="32">
        <v>0</v>
      </c>
      <c r="JG200" s="32">
        <v>0</v>
      </c>
      <c r="JH200" s="32">
        <v>0</v>
      </c>
      <c r="JI200" s="18">
        <v>2734</v>
      </c>
      <c r="JJ200" s="32">
        <v>2841</v>
      </c>
      <c r="JK200" s="32">
        <v>2714</v>
      </c>
      <c r="JL200" s="32">
        <v>2623</v>
      </c>
      <c r="JM200" s="32">
        <v>2643</v>
      </c>
      <c r="JN200" s="32">
        <v>2722</v>
      </c>
      <c r="JO200" s="32">
        <v>2707</v>
      </c>
      <c r="JP200" s="32">
        <v>2682</v>
      </c>
      <c r="JQ200" s="32">
        <v>2463</v>
      </c>
      <c r="JR200" s="32">
        <v>2404</v>
      </c>
      <c r="JS200" s="31">
        <v>2187</v>
      </c>
      <c r="JT200" s="54">
        <v>0.754</v>
      </c>
      <c r="JU200" s="54">
        <v>0.76900000000000002</v>
      </c>
      <c r="JV200" s="174">
        <v>0.80700000000000005</v>
      </c>
      <c r="JW200" s="11">
        <v>0.154</v>
      </c>
      <c r="JX200" s="9">
        <v>0.20399999999999999</v>
      </c>
      <c r="JY200" s="174">
        <v>0.19800000000000001</v>
      </c>
      <c r="JZ200" s="182">
        <v>32.700000000000003</v>
      </c>
      <c r="KA200" s="11">
        <v>0.28299999999999997</v>
      </c>
      <c r="KB200" s="9">
        <v>0.13100000000000001</v>
      </c>
      <c r="KC200" s="9">
        <v>0.12</v>
      </c>
      <c r="KD200" s="9">
        <v>6.5000000000000002E-2</v>
      </c>
      <c r="KE200" s="9">
        <v>0.08</v>
      </c>
      <c r="KF200" s="174">
        <v>0.17299999999999999</v>
      </c>
    </row>
    <row r="201" spans="1:292" ht="16.5" customHeight="1" x14ac:dyDescent="0.35">
      <c r="A201" s="78" t="s">
        <v>177</v>
      </c>
      <c r="B201" s="46" t="s">
        <v>184</v>
      </c>
      <c r="C201" s="152">
        <v>100916</v>
      </c>
      <c r="D201" s="55">
        <v>101801</v>
      </c>
      <c r="E201" s="55">
        <v>103269</v>
      </c>
      <c r="F201" s="55">
        <v>103827</v>
      </c>
      <c r="G201" s="55">
        <v>104752</v>
      </c>
      <c r="H201" s="32">
        <v>106433</v>
      </c>
      <c r="I201" s="32">
        <v>107166</v>
      </c>
      <c r="J201" s="34">
        <v>108961</v>
      </c>
      <c r="K201" s="34">
        <v>108557</v>
      </c>
      <c r="L201" s="34">
        <v>109288</v>
      </c>
      <c r="M201" s="184">
        <v>105878</v>
      </c>
      <c r="N201" s="140">
        <f t="shared" si="79"/>
        <v>8.769669824408419E-3</v>
      </c>
      <c r="O201" s="141">
        <f t="shared" si="80"/>
        <v>1.4420290566890306E-2</v>
      </c>
      <c r="P201" s="141">
        <f t="shared" si="81"/>
        <v>5.4033640298637537E-3</v>
      </c>
      <c r="Q201" s="141">
        <f t="shared" si="82"/>
        <v>8.9090506323018098E-3</v>
      </c>
      <c r="R201" s="141">
        <f t="shared" si="83"/>
        <v>1.6047426302123111E-2</v>
      </c>
      <c r="S201" s="141">
        <f t="shared" si="88"/>
        <v>6.8869617505848751E-3</v>
      </c>
      <c r="T201" s="141">
        <f t="shared" si="87"/>
        <v>1.6749715394808056E-2</v>
      </c>
      <c r="U201" s="141">
        <f t="shared" si="86"/>
        <v>-3.7077486440102421E-3</v>
      </c>
      <c r="V201" s="141">
        <f t="shared" si="84"/>
        <v>6.7337896220418768E-3</v>
      </c>
      <c r="W201" s="186">
        <f t="shared" si="85"/>
        <v>-3.1201961789034477E-2</v>
      </c>
      <c r="X201" s="2">
        <v>7.0000000000000007E-2</v>
      </c>
      <c r="Y201" s="2">
        <v>0.22</v>
      </c>
      <c r="Z201" s="2">
        <v>0.18</v>
      </c>
      <c r="AA201" s="2">
        <v>0.32</v>
      </c>
      <c r="AB201" s="2">
        <v>0.08</v>
      </c>
      <c r="AC201" s="3">
        <v>0.13</v>
      </c>
      <c r="AD201" s="77">
        <v>0.06</v>
      </c>
      <c r="AE201" s="2">
        <v>0.21</v>
      </c>
      <c r="AF201" s="2">
        <v>0.18</v>
      </c>
      <c r="AG201" s="2">
        <v>0.28999999999999998</v>
      </c>
      <c r="AH201" s="2">
        <v>0.12</v>
      </c>
      <c r="AI201" s="2">
        <v>0.14000000000000001</v>
      </c>
      <c r="AJ201" s="10">
        <v>6.0103721226458011E-2</v>
      </c>
      <c r="AK201" s="40">
        <v>0.17072149940860704</v>
      </c>
      <c r="AL201" s="40">
        <v>0.20897097625329816</v>
      </c>
      <c r="AM201" s="40">
        <v>0.24979528705304341</v>
      </c>
      <c r="AN201" s="40">
        <v>0.14377217723592031</v>
      </c>
      <c r="AO201" s="175">
        <v>0.16663633882267309</v>
      </c>
      <c r="AP201" s="56">
        <v>1.2723453168972214E-2</v>
      </c>
      <c r="AQ201" s="38">
        <v>1.4E-2</v>
      </c>
      <c r="AR201" s="216">
        <v>1.6941133654808479E-2</v>
      </c>
      <c r="AS201" s="56">
        <v>0.24349954417535377</v>
      </c>
      <c r="AT201" s="38">
        <v>0.318</v>
      </c>
      <c r="AU201" s="216">
        <v>0.36033118005640979</v>
      </c>
      <c r="AV201" s="56">
        <v>6.2527250386460028E-3</v>
      </c>
      <c r="AW201" s="38">
        <v>5.0000000000000001E-3</v>
      </c>
      <c r="AX201" s="216">
        <v>3.6211445728323174E-3</v>
      </c>
      <c r="AY201" s="56">
        <v>2.7597209560426494E-2</v>
      </c>
      <c r="AZ201" s="38">
        <v>0.03</v>
      </c>
      <c r="BA201" s="216">
        <v>2.5993995086889272E-2</v>
      </c>
      <c r="BB201" s="39">
        <v>0.68086329224305364</v>
      </c>
      <c r="BC201" s="38">
        <v>0.6</v>
      </c>
      <c r="BD201" s="216">
        <v>0.55724683832226363</v>
      </c>
      <c r="BE201" s="56">
        <v>2.9063775813547903E-2</v>
      </c>
      <c r="BF201" s="57">
        <v>3.3000000000000002E-2</v>
      </c>
      <c r="BG201" s="218">
        <v>3.5865708306796473E-2</v>
      </c>
      <c r="BH201" s="192">
        <v>4906.5558633425671</v>
      </c>
      <c r="BI201" s="137">
        <v>9.2999999999999999E-2</v>
      </c>
      <c r="BJ201" s="38">
        <v>9.7000000000000003E-2</v>
      </c>
      <c r="BK201" s="38">
        <v>9.4E-2</v>
      </c>
      <c r="BL201" s="38">
        <v>8.5000000000000006E-2</v>
      </c>
      <c r="BM201" s="152">
        <v>38524</v>
      </c>
      <c r="BN201" s="55">
        <v>38837</v>
      </c>
      <c r="BO201" s="55">
        <v>39196</v>
      </c>
      <c r="BP201" s="55">
        <v>39720</v>
      </c>
      <c r="BQ201" s="55">
        <v>40279</v>
      </c>
      <c r="BR201" s="32">
        <v>40438</v>
      </c>
      <c r="BS201" s="19">
        <v>40468</v>
      </c>
      <c r="BT201" s="32">
        <v>40637</v>
      </c>
      <c r="BU201" s="32">
        <v>40825</v>
      </c>
      <c r="BV201" s="32">
        <v>41520</v>
      </c>
      <c r="BW201" s="31">
        <v>41283</v>
      </c>
      <c r="BX201" s="98">
        <v>2.5579999999999998</v>
      </c>
      <c r="BY201" s="58">
        <v>2.56</v>
      </c>
      <c r="BZ201" s="58">
        <v>2.58</v>
      </c>
      <c r="CA201" s="58">
        <v>2.5499999999999998</v>
      </c>
      <c r="CB201" s="58">
        <v>2.54</v>
      </c>
      <c r="CC201" s="49">
        <v>2.57</v>
      </c>
      <c r="CD201" s="7">
        <v>2.59</v>
      </c>
      <c r="CE201" s="49">
        <v>2.6030000000000002</v>
      </c>
      <c r="CF201" s="49">
        <v>2.6110000000000002</v>
      </c>
      <c r="CG201" s="49">
        <v>2.5859999999999999</v>
      </c>
      <c r="CH201" s="189">
        <v>2.528</v>
      </c>
      <c r="CI201" s="207">
        <v>0.28771274790282692</v>
      </c>
      <c r="CJ201" s="121">
        <v>0.33852979682878342</v>
      </c>
      <c r="CK201" s="121">
        <v>0.16476749260534354</v>
      </c>
      <c r="CL201" s="121">
        <v>0.11485993153252218</v>
      </c>
      <c r="CM201" s="121">
        <v>5.2711982391788169E-2</v>
      </c>
      <c r="CN201" s="121">
        <v>2.3506412741842966E-2</v>
      </c>
      <c r="CO201" s="121">
        <v>1.7911635996892775E-2</v>
      </c>
      <c r="CP201" s="207">
        <v>7.6880182320709881E-2</v>
      </c>
      <c r="CQ201" s="121">
        <v>6.1533239586869029E-2</v>
      </c>
      <c r="CR201" s="121">
        <v>7.4237501818358143E-2</v>
      </c>
      <c r="CS201" s="121">
        <v>0.10139165009940358</v>
      </c>
      <c r="CT201" s="121">
        <v>0.16178538524947875</v>
      </c>
      <c r="CU201" s="121">
        <v>0.1448625321243272</v>
      </c>
      <c r="CV201" s="121">
        <v>0.195922028802793</v>
      </c>
      <c r="CW201" s="121">
        <v>0.13601613586096931</v>
      </c>
      <c r="CX201" s="121">
        <v>3.6617418201086917E-2</v>
      </c>
      <c r="CY201" s="204">
        <v>1.0753925936004197E-2</v>
      </c>
      <c r="CZ201" s="129">
        <v>52166</v>
      </c>
      <c r="DA201" s="93">
        <v>65782</v>
      </c>
      <c r="DB201" s="222">
        <v>78882</v>
      </c>
      <c r="DC201" s="21">
        <v>219</v>
      </c>
      <c r="DD201" s="19">
        <v>216</v>
      </c>
      <c r="DE201" s="19">
        <v>466</v>
      </c>
      <c r="DF201" s="19">
        <v>121</v>
      </c>
      <c r="DG201" s="19">
        <v>126</v>
      </c>
      <c r="DH201" s="19">
        <v>174</v>
      </c>
      <c r="DI201" s="19">
        <v>201</v>
      </c>
      <c r="DJ201" s="19">
        <v>0</v>
      </c>
      <c r="DK201" s="19">
        <v>226</v>
      </c>
      <c r="DL201" s="19">
        <v>223</v>
      </c>
      <c r="DM201" s="20">
        <v>202</v>
      </c>
      <c r="DN201" s="21">
        <v>174</v>
      </c>
      <c r="DO201" s="19">
        <v>145</v>
      </c>
      <c r="DP201" s="19">
        <v>149</v>
      </c>
      <c r="DQ201" s="19">
        <v>86</v>
      </c>
      <c r="DR201" s="19">
        <v>65</v>
      </c>
      <c r="DS201" s="19">
        <v>17</v>
      </c>
      <c r="DT201" s="19">
        <v>45</v>
      </c>
      <c r="DU201" s="19">
        <v>0</v>
      </c>
      <c r="DV201" s="19">
        <v>47</v>
      </c>
      <c r="DW201" s="50">
        <v>191</v>
      </c>
      <c r="DX201" s="201">
        <v>17</v>
      </c>
      <c r="DY201" s="21">
        <v>45</v>
      </c>
      <c r="DZ201" s="19">
        <v>71</v>
      </c>
      <c r="EA201" s="19">
        <v>317</v>
      </c>
      <c r="EB201" s="19">
        <v>35</v>
      </c>
      <c r="EC201" s="19">
        <v>61</v>
      </c>
      <c r="ED201" s="19">
        <v>157</v>
      </c>
      <c r="EE201" s="19">
        <v>156</v>
      </c>
      <c r="EF201" s="19">
        <v>0</v>
      </c>
      <c r="EG201" s="19">
        <v>179</v>
      </c>
      <c r="EH201" s="19">
        <v>32</v>
      </c>
      <c r="EI201" s="20">
        <v>185</v>
      </c>
      <c r="EJ201" s="59">
        <v>239000</v>
      </c>
      <c r="EK201" s="51">
        <v>269500</v>
      </c>
      <c r="EL201" s="51">
        <v>325000</v>
      </c>
      <c r="EM201" s="51">
        <v>372500</v>
      </c>
      <c r="EN201" s="51">
        <v>491000</v>
      </c>
      <c r="EO201" s="51">
        <v>577500</v>
      </c>
      <c r="EP201" s="51">
        <v>560000</v>
      </c>
      <c r="EQ201" s="51">
        <v>535000</v>
      </c>
      <c r="ER201" s="60">
        <v>410000</v>
      </c>
      <c r="ES201" s="51">
        <v>370000</v>
      </c>
      <c r="ET201" s="51">
        <v>369000</v>
      </c>
      <c r="EU201" s="51">
        <v>335000</v>
      </c>
      <c r="EV201" s="51">
        <v>357000</v>
      </c>
      <c r="EW201" s="51">
        <v>412000</v>
      </c>
      <c r="EX201" s="51">
        <v>446000</v>
      </c>
      <c r="EY201" s="51">
        <v>470500</v>
      </c>
      <c r="EZ201" s="51">
        <v>505000</v>
      </c>
      <c r="FA201" s="51">
        <v>540000</v>
      </c>
      <c r="FB201" s="51">
        <v>583000</v>
      </c>
      <c r="FC201" s="51">
        <v>615000</v>
      </c>
      <c r="FD201" s="51">
        <v>626500</v>
      </c>
      <c r="FE201" s="240">
        <v>712250</v>
      </c>
      <c r="FF201" s="48">
        <v>0.12761506276150628</v>
      </c>
      <c r="FG201" s="61">
        <v>0.20593692022263452</v>
      </c>
      <c r="FH201" s="61">
        <v>0.14615384615384616</v>
      </c>
      <c r="FI201" s="9">
        <v>0.31812080536912757</v>
      </c>
      <c r="FJ201" s="9">
        <v>0.17617107942973531</v>
      </c>
      <c r="FK201" s="9">
        <v>-3.0303030303030276E-2</v>
      </c>
      <c r="FL201" s="9">
        <v>-4.4642857142857095E-2</v>
      </c>
      <c r="FM201" s="9">
        <v>-0.23364485981308414</v>
      </c>
      <c r="FN201" s="9">
        <v>-9.7560975609756073E-2</v>
      </c>
      <c r="FO201" s="61">
        <v>-2.7027027027027029E-3</v>
      </c>
      <c r="FP201" s="9">
        <v>-9.2140921409214094E-2</v>
      </c>
      <c r="FQ201" s="9">
        <f t="shared" si="78"/>
        <v>6.5671641791044774E-2</v>
      </c>
      <c r="FR201" s="40">
        <v>0.15083798882681565</v>
      </c>
      <c r="FS201" s="40">
        <v>8.2524271844660199E-2</v>
      </c>
      <c r="FT201" s="40">
        <v>5.4932735426008968E-2</v>
      </c>
      <c r="FU201" s="40">
        <v>7.3326248671625932E-2</v>
      </c>
      <c r="FV201" s="40">
        <v>6.9306930693069313E-2</v>
      </c>
      <c r="FW201" s="40">
        <v>7.9629629629629634E-2</v>
      </c>
      <c r="FX201" s="40">
        <v>5.5E-2</v>
      </c>
      <c r="FY201" s="40">
        <v>1.7999999999999999E-2</v>
      </c>
      <c r="FZ201" s="175">
        <v>0.13700000000000001</v>
      </c>
      <c r="GA201" s="194">
        <v>24343</v>
      </c>
      <c r="GB201" s="39">
        <v>0.55597935318837932</v>
      </c>
      <c r="GC201" s="198">
        <v>4819</v>
      </c>
      <c r="GD201" s="39">
        <v>0.11006303672574456</v>
      </c>
      <c r="GE201" s="198">
        <v>3355</v>
      </c>
      <c r="GF201" s="39">
        <v>7.6626164809062675E-2</v>
      </c>
      <c r="GG201" s="198">
        <v>8894</v>
      </c>
      <c r="GH201" s="39">
        <v>0.20313356477251965</v>
      </c>
      <c r="GI201" s="198">
        <v>2373</v>
      </c>
      <c r="GJ201" s="39">
        <v>5.4197880504293805E-2</v>
      </c>
      <c r="GK201" s="207">
        <v>1.238908015322698E-2</v>
      </c>
      <c r="GL201" s="121">
        <v>9.1645250448528347E-3</v>
      </c>
      <c r="GM201" s="121">
        <v>7.3243466033069873E-2</v>
      </c>
      <c r="GN201" s="121">
        <v>0.20232264946903941</v>
      </c>
      <c r="GO201" s="121">
        <v>0.42476846239635357</v>
      </c>
      <c r="GP201" s="121">
        <v>0.19315812442418659</v>
      </c>
      <c r="GQ201" s="204">
        <v>8.4953692479270718E-2</v>
      </c>
      <c r="GR201" s="52">
        <v>0.41349999999999998</v>
      </c>
      <c r="GS201" s="52">
        <v>0.58650000000000002</v>
      </c>
      <c r="GT201" s="10">
        <v>0.441</v>
      </c>
      <c r="GU201" s="42">
        <v>0.55900000000000005</v>
      </c>
      <c r="GV201" s="207">
        <v>0.45899999999999996</v>
      </c>
      <c r="GW201" s="204">
        <v>0.54100000000000004</v>
      </c>
      <c r="GX201" s="207">
        <v>0.25770137673994065</v>
      </c>
      <c r="GY201" s="121">
        <v>0.21042349559974077</v>
      </c>
      <c r="GZ201" s="204">
        <v>0.35397462314282618</v>
      </c>
      <c r="HA201" s="42">
        <v>0.79200000000000004</v>
      </c>
      <c r="HB201" s="43">
        <v>0.11199999999999999</v>
      </c>
      <c r="HC201" s="43">
        <v>1.3999999999999999E-2</v>
      </c>
      <c r="HD201" s="43">
        <v>4.0165326458371696E-2</v>
      </c>
      <c r="HE201" s="43">
        <v>4.2000000000000003E-2</v>
      </c>
      <c r="HF201" s="285">
        <v>0.80004756054060477</v>
      </c>
      <c r="HG201" s="40">
        <v>0.10055090959533906</v>
      </c>
      <c r="HH201" s="40">
        <v>1.7656850699536285E-2</v>
      </c>
      <c r="HI201" s="40">
        <v>3.7315207482858388E-2</v>
      </c>
      <c r="HJ201" s="40">
        <v>4.4429471681661448E-2</v>
      </c>
      <c r="HK201" s="225">
        <v>0.78437275171343102</v>
      </c>
      <c r="HL201" s="228">
        <v>9.1332500283994089E-2</v>
      </c>
      <c r="HM201" s="228">
        <v>2.0144647657995382E-2</v>
      </c>
      <c r="HN201" s="228">
        <v>4.36214926729524E-2</v>
      </c>
      <c r="HO201" s="228">
        <v>6.0528607671627099E-2</v>
      </c>
      <c r="HP201" s="11">
        <v>0.32299999999999995</v>
      </c>
      <c r="HQ201" s="9">
        <v>0.35199999999999998</v>
      </c>
      <c r="HR201" s="9">
        <v>0.17</v>
      </c>
      <c r="HS201" s="9">
        <v>7.2000000000000008E-2</v>
      </c>
      <c r="HT201" s="174">
        <v>8.3000000000000004E-2</v>
      </c>
      <c r="HU201" s="236">
        <v>22.3</v>
      </c>
      <c r="HV201" s="237">
        <v>25</v>
      </c>
      <c r="HW201" s="237">
        <v>25.2</v>
      </c>
      <c r="HX201" s="137">
        <v>6.7089666027249029E-2</v>
      </c>
      <c r="HY201" s="38">
        <v>0.31127342481924153</v>
      </c>
      <c r="HZ201" s="38">
        <v>0.40339875067630709</v>
      </c>
      <c r="IA201" s="216">
        <v>0.21823815847720229</v>
      </c>
      <c r="IB201" s="18">
        <v>9188</v>
      </c>
      <c r="IC201" s="32">
        <v>9491</v>
      </c>
      <c r="ID201" s="32">
        <v>9201</v>
      </c>
      <c r="IE201" s="32">
        <v>8936</v>
      </c>
      <c r="IF201" s="32">
        <v>9059</v>
      </c>
      <c r="IG201" s="32">
        <v>9300</v>
      </c>
      <c r="IH201" s="32">
        <v>9515</v>
      </c>
      <c r="II201" s="32">
        <v>9625</v>
      </c>
      <c r="IJ201" s="32">
        <v>9536</v>
      </c>
      <c r="IK201" s="32">
        <v>9146</v>
      </c>
      <c r="IL201" s="31">
        <v>8649</v>
      </c>
      <c r="IM201" s="18">
        <v>4011</v>
      </c>
      <c r="IN201" s="32">
        <v>4121</v>
      </c>
      <c r="IO201" s="32">
        <v>4556</v>
      </c>
      <c r="IP201" s="32">
        <v>4435</v>
      </c>
      <c r="IQ201" s="32">
        <v>4308</v>
      </c>
      <c r="IR201" s="32">
        <v>4369</v>
      </c>
      <c r="IS201" s="32">
        <v>4256</v>
      </c>
      <c r="IT201" s="32">
        <v>4290</v>
      </c>
      <c r="IU201" s="32">
        <v>4179</v>
      </c>
      <c r="IV201" s="32">
        <v>4256</v>
      </c>
      <c r="IW201" s="32">
        <v>4195</v>
      </c>
      <c r="IX201" s="18">
        <v>3768</v>
      </c>
      <c r="IY201" s="32">
        <v>3982</v>
      </c>
      <c r="IZ201" s="32">
        <v>4064</v>
      </c>
      <c r="JA201" s="32">
        <v>4380</v>
      </c>
      <c r="JB201" s="32">
        <v>4441</v>
      </c>
      <c r="JC201" s="32">
        <v>4406</v>
      </c>
      <c r="JD201" s="32">
        <v>4396</v>
      </c>
      <c r="JE201" s="32">
        <v>4319</v>
      </c>
      <c r="JF201" s="32">
        <v>4174</v>
      </c>
      <c r="JG201" s="32">
        <v>4097</v>
      </c>
      <c r="JH201" s="32">
        <v>3965</v>
      </c>
      <c r="JI201" s="18">
        <v>16967</v>
      </c>
      <c r="JJ201" s="32">
        <v>17594</v>
      </c>
      <c r="JK201" s="32">
        <v>17821</v>
      </c>
      <c r="JL201" s="32">
        <v>17751</v>
      </c>
      <c r="JM201" s="32">
        <v>17808</v>
      </c>
      <c r="JN201" s="32">
        <v>18075</v>
      </c>
      <c r="JO201" s="32">
        <v>18167</v>
      </c>
      <c r="JP201" s="32">
        <v>18234</v>
      </c>
      <c r="JQ201" s="32">
        <v>17889</v>
      </c>
      <c r="JR201" s="32">
        <v>17499</v>
      </c>
      <c r="JS201" s="31">
        <v>16809</v>
      </c>
      <c r="JT201" s="54">
        <v>0.85699999999999998</v>
      </c>
      <c r="JU201" s="54">
        <v>0.871</v>
      </c>
      <c r="JV201" s="174">
        <v>0.89800000000000002</v>
      </c>
      <c r="JW201" s="11">
        <v>0.29199999999999998</v>
      </c>
      <c r="JX201" s="9">
        <v>0.315</v>
      </c>
      <c r="JY201" s="174">
        <v>0.33700000000000002</v>
      </c>
      <c r="JZ201" s="182">
        <v>39.6</v>
      </c>
      <c r="KA201" s="11">
        <v>0.22500000000000001</v>
      </c>
      <c r="KB201" s="9">
        <v>0.13500000000000001</v>
      </c>
      <c r="KC201" s="9">
        <v>9.7000000000000003E-2</v>
      </c>
      <c r="KD201" s="9">
        <v>7.1999999999999995E-2</v>
      </c>
      <c r="KE201" s="9">
        <v>5.8000000000000003E-2</v>
      </c>
      <c r="KF201" s="174">
        <v>0.127</v>
      </c>
    </row>
    <row r="202" spans="1:292" ht="16.5" customHeight="1" x14ac:dyDescent="0.35">
      <c r="A202" s="78" t="s">
        <v>177</v>
      </c>
      <c r="B202" s="46" t="s">
        <v>185</v>
      </c>
      <c r="C202" s="152">
        <v>28598</v>
      </c>
      <c r="D202" s="55">
        <v>28626</v>
      </c>
      <c r="E202" s="55">
        <v>28726</v>
      </c>
      <c r="F202" s="55">
        <v>28477</v>
      </c>
      <c r="G202" s="55">
        <v>28763</v>
      </c>
      <c r="H202" s="32">
        <v>29321</v>
      </c>
      <c r="I202" s="32">
        <v>29882</v>
      </c>
      <c r="J202" s="34">
        <v>30448</v>
      </c>
      <c r="K202" s="34">
        <v>30752</v>
      </c>
      <c r="L202" s="34">
        <v>30778</v>
      </c>
      <c r="M202" s="184">
        <v>30386</v>
      </c>
      <c r="N202" s="140">
        <f t="shared" si="79"/>
        <v>9.7908944681446264E-4</v>
      </c>
      <c r="O202" s="141">
        <f t="shared" si="80"/>
        <v>3.4933277440089431E-3</v>
      </c>
      <c r="P202" s="141">
        <f t="shared" si="81"/>
        <v>-8.6681055489800183E-3</v>
      </c>
      <c r="Q202" s="141">
        <f t="shared" si="82"/>
        <v>1.004319275204551E-2</v>
      </c>
      <c r="R202" s="141">
        <f t="shared" si="83"/>
        <v>1.9399923512846366E-2</v>
      </c>
      <c r="S202" s="141">
        <f t="shared" si="88"/>
        <v>1.9133044575560178E-2</v>
      </c>
      <c r="T202" s="141">
        <f t="shared" si="87"/>
        <v>1.8941168596479485E-2</v>
      </c>
      <c r="U202" s="141">
        <f t="shared" si="86"/>
        <v>9.9842354177614289E-3</v>
      </c>
      <c r="V202" s="141">
        <f t="shared" si="84"/>
        <v>8.4547346514047867E-4</v>
      </c>
      <c r="W202" s="186">
        <f t="shared" si="85"/>
        <v>-1.2736370134511664E-2</v>
      </c>
      <c r="X202" s="2">
        <v>0.09</v>
      </c>
      <c r="Y202" s="2">
        <v>0.27</v>
      </c>
      <c r="Z202" s="2">
        <v>0.22</v>
      </c>
      <c r="AA202" s="2">
        <v>0.25</v>
      </c>
      <c r="AB202" s="2">
        <v>7.0000000000000007E-2</v>
      </c>
      <c r="AC202" s="3">
        <v>0.11</v>
      </c>
      <c r="AD202" s="77">
        <v>0.09</v>
      </c>
      <c r="AE202" s="2">
        <v>0.25</v>
      </c>
      <c r="AF202" s="2">
        <v>0.21</v>
      </c>
      <c r="AG202" s="2">
        <v>0.26</v>
      </c>
      <c r="AH202" s="2">
        <v>0.09</v>
      </c>
      <c r="AI202" s="2">
        <v>0.1</v>
      </c>
      <c r="AJ202" s="10">
        <v>8.5487407801182802E-2</v>
      </c>
      <c r="AK202" s="40">
        <v>0.22652667951358893</v>
      </c>
      <c r="AL202" s="40">
        <v>0.22204133164994352</v>
      </c>
      <c r="AM202" s="40">
        <v>0.2486211708419164</v>
      </c>
      <c r="AN202" s="40">
        <v>0.10020599375373779</v>
      </c>
      <c r="AO202" s="175">
        <v>0.11711741643963054</v>
      </c>
      <c r="AP202" s="56">
        <v>2.4127561367927827E-3</v>
      </c>
      <c r="AQ202" s="38">
        <v>3.0000000000000001E-3</v>
      </c>
      <c r="AR202" s="216">
        <v>2.39218552727756E-3</v>
      </c>
      <c r="AS202" s="56">
        <v>0.71193789775508776</v>
      </c>
      <c r="AT202" s="38">
        <v>0.79500000000000004</v>
      </c>
      <c r="AU202" s="216">
        <v>0.81905774470064452</v>
      </c>
      <c r="AV202" s="56">
        <v>4.5108049513952024E-3</v>
      </c>
      <c r="AW202" s="38">
        <v>4.0000000000000001E-3</v>
      </c>
      <c r="AX202" s="216">
        <v>1.19609276363878E-3</v>
      </c>
      <c r="AY202" s="56">
        <v>1.0804951395202461E-2</v>
      </c>
      <c r="AZ202" s="38">
        <v>7.0000000000000001E-3</v>
      </c>
      <c r="BA202" s="216">
        <v>1.3522493188916207E-2</v>
      </c>
      <c r="BB202" s="39">
        <v>0.26403944331771451</v>
      </c>
      <c r="BC202" s="38">
        <v>0.185</v>
      </c>
      <c r="BD202" s="216">
        <v>0.15127250980131571</v>
      </c>
      <c r="BE202" s="56">
        <v>6.2941464438072596E-3</v>
      </c>
      <c r="BF202" s="57">
        <v>6.0000000000000001E-3</v>
      </c>
      <c r="BG202" s="218">
        <v>1.255897401820719E-2</v>
      </c>
      <c r="BH202" s="192">
        <v>6620.6971677559914</v>
      </c>
      <c r="BI202" s="137">
        <v>0.29499999999999998</v>
      </c>
      <c r="BJ202" s="38">
        <v>0.29499999999999998</v>
      </c>
      <c r="BK202" s="38">
        <v>0.29299999999999998</v>
      </c>
      <c r="BL202" s="38">
        <v>0.27900000000000003</v>
      </c>
      <c r="BM202" s="152">
        <v>8136</v>
      </c>
      <c r="BN202" s="55">
        <v>8141</v>
      </c>
      <c r="BO202" s="55">
        <v>8137</v>
      </c>
      <c r="BP202" s="55">
        <v>8157</v>
      </c>
      <c r="BQ202" s="55">
        <v>8283</v>
      </c>
      <c r="BR202" s="32">
        <v>8347</v>
      </c>
      <c r="BS202" s="19">
        <v>8453</v>
      </c>
      <c r="BT202" s="32">
        <v>8592</v>
      </c>
      <c r="BU202" s="32">
        <v>8621</v>
      </c>
      <c r="BV202" s="32">
        <v>8710</v>
      </c>
      <c r="BW202" s="31">
        <v>8765</v>
      </c>
      <c r="BX202" s="98">
        <v>3.4849999999999999</v>
      </c>
      <c r="BY202" s="58">
        <v>3.49</v>
      </c>
      <c r="BZ202" s="58">
        <v>3.51</v>
      </c>
      <c r="CA202" s="58">
        <v>3.47</v>
      </c>
      <c r="CB202" s="58">
        <v>3.45</v>
      </c>
      <c r="CC202" s="49">
        <v>3.5</v>
      </c>
      <c r="CD202" s="7">
        <v>3.524</v>
      </c>
      <c r="CE202" s="49">
        <v>3.5409999999999999</v>
      </c>
      <c r="CF202" s="49">
        <v>3.552</v>
      </c>
      <c r="CG202" s="49">
        <v>3.5179999999999998</v>
      </c>
      <c r="CH202" s="189">
        <v>3.452</v>
      </c>
      <c r="CI202" s="207">
        <v>0.1926871735345328</v>
      </c>
      <c r="CJ202" s="121">
        <v>0.24097504352872895</v>
      </c>
      <c r="CK202" s="121">
        <v>0.17492745211839814</v>
      </c>
      <c r="CL202" s="121">
        <v>0.14637783888185876</v>
      </c>
      <c r="CM202" s="121">
        <v>0.1139942484990914</v>
      </c>
      <c r="CN202" s="121">
        <v>6.2661746096686108E-2</v>
      </c>
      <c r="CO202" s="121">
        <v>6.837649734070389E-2</v>
      </c>
      <c r="CP202" s="207">
        <v>8.845037724898433E-2</v>
      </c>
      <c r="CQ202" s="121">
        <v>9.3325594892629135E-2</v>
      </c>
      <c r="CR202" s="121">
        <v>9.7736506094022055E-2</v>
      </c>
      <c r="CS202" s="121">
        <v>0.12803250145095763</v>
      </c>
      <c r="CT202" s="121">
        <v>0.2008125362739408</v>
      </c>
      <c r="CU202" s="121">
        <v>0.1706326175275682</v>
      </c>
      <c r="CV202" s="121">
        <v>0.13406848520023215</v>
      </c>
      <c r="CW202" s="121">
        <v>6.6428103592547791E-2</v>
      </c>
      <c r="CX202" s="121">
        <v>1.5974169457866286E-2</v>
      </c>
      <c r="CY202" s="204">
        <v>4.5391082612516237E-3</v>
      </c>
      <c r="CZ202" s="129">
        <v>40262</v>
      </c>
      <c r="DA202" s="93">
        <v>51233</v>
      </c>
      <c r="DB202" s="222">
        <v>60468</v>
      </c>
      <c r="DC202" s="21">
        <v>3</v>
      </c>
      <c r="DD202" s="19">
        <v>14</v>
      </c>
      <c r="DE202" s="19">
        <v>26</v>
      </c>
      <c r="DF202" s="19">
        <v>93</v>
      </c>
      <c r="DG202" s="19">
        <v>29</v>
      </c>
      <c r="DH202" s="19">
        <v>94</v>
      </c>
      <c r="DI202" s="19">
        <v>25</v>
      </c>
      <c r="DJ202" s="19">
        <v>24</v>
      </c>
      <c r="DK202" s="19">
        <v>2</v>
      </c>
      <c r="DL202" s="19">
        <v>3</v>
      </c>
      <c r="DM202" s="20">
        <v>178</v>
      </c>
      <c r="DN202" s="21">
        <v>3</v>
      </c>
      <c r="DO202" s="19">
        <v>4</v>
      </c>
      <c r="DP202" s="19">
        <v>10</v>
      </c>
      <c r="DQ202" s="19">
        <v>27</v>
      </c>
      <c r="DR202" s="19">
        <v>14</v>
      </c>
      <c r="DS202" s="19">
        <v>4</v>
      </c>
      <c r="DT202" s="19">
        <v>5</v>
      </c>
      <c r="DU202" s="19">
        <v>8</v>
      </c>
      <c r="DV202" s="19">
        <v>2</v>
      </c>
      <c r="DW202" s="50">
        <v>3</v>
      </c>
      <c r="DX202" s="201">
        <v>178</v>
      </c>
      <c r="DY202" s="21">
        <v>0</v>
      </c>
      <c r="DZ202" s="19">
        <v>10</v>
      </c>
      <c r="EA202" s="19">
        <v>16</v>
      </c>
      <c r="EB202" s="19">
        <v>66</v>
      </c>
      <c r="EC202" s="19">
        <v>15</v>
      </c>
      <c r="ED202" s="19">
        <v>90</v>
      </c>
      <c r="EE202" s="19">
        <v>20</v>
      </c>
      <c r="EF202" s="19">
        <v>16</v>
      </c>
      <c r="EG202" s="19">
        <v>0</v>
      </c>
      <c r="EH202" s="19">
        <v>0</v>
      </c>
      <c r="EI202" s="20">
        <v>0</v>
      </c>
      <c r="EJ202" s="59">
        <v>165000</v>
      </c>
      <c r="EK202" s="51">
        <v>185000</v>
      </c>
      <c r="EL202" s="51">
        <v>215000</v>
      </c>
      <c r="EM202" s="51">
        <v>255000</v>
      </c>
      <c r="EN202" s="51">
        <v>355000</v>
      </c>
      <c r="EO202" s="51">
        <v>460000</v>
      </c>
      <c r="EP202" s="51">
        <v>492000</v>
      </c>
      <c r="EQ202" s="51">
        <v>464500</v>
      </c>
      <c r="ER202" s="60">
        <v>280000</v>
      </c>
      <c r="ES202" s="51">
        <v>235500</v>
      </c>
      <c r="ET202" s="51">
        <v>248250</v>
      </c>
      <c r="EU202" s="51">
        <v>225000</v>
      </c>
      <c r="EV202" s="51">
        <v>236000</v>
      </c>
      <c r="EW202" s="51">
        <v>335000</v>
      </c>
      <c r="EX202" s="51">
        <v>325000</v>
      </c>
      <c r="EY202" s="51">
        <v>350000</v>
      </c>
      <c r="EZ202" s="51">
        <v>400000</v>
      </c>
      <c r="FA202" s="51">
        <v>405500</v>
      </c>
      <c r="FB202" s="51">
        <v>425000</v>
      </c>
      <c r="FC202" s="51">
        <v>467500</v>
      </c>
      <c r="FD202" s="51">
        <v>554500</v>
      </c>
      <c r="FE202" s="240">
        <v>593500</v>
      </c>
      <c r="FF202" s="48">
        <v>0.12121212121212122</v>
      </c>
      <c r="FG202" s="61">
        <v>0.16216216216216217</v>
      </c>
      <c r="FH202" s="61">
        <v>0.18604651162790697</v>
      </c>
      <c r="FI202" s="9">
        <v>0.39215686274509798</v>
      </c>
      <c r="FJ202" s="9">
        <v>0.29577464788732399</v>
      </c>
      <c r="FK202" s="9">
        <v>6.956521739130439E-2</v>
      </c>
      <c r="FL202" s="9">
        <v>-5.5894308943089444E-2</v>
      </c>
      <c r="FM202" s="9">
        <v>-0.39720129171151775</v>
      </c>
      <c r="FN202" s="9">
        <v>-0.15892857142857142</v>
      </c>
      <c r="FO202" s="61">
        <v>5.4140127388535034E-2</v>
      </c>
      <c r="FP202" s="9">
        <v>-9.3655589123867067E-2</v>
      </c>
      <c r="FQ202" s="9">
        <f t="shared" si="78"/>
        <v>4.8888888888888891E-2</v>
      </c>
      <c r="FR202" s="40">
        <v>0.41949152542372881</v>
      </c>
      <c r="FS202" s="40">
        <v>-2.9850746268656716E-2</v>
      </c>
      <c r="FT202" s="40">
        <v>7.6923076923076927E-2</v>
      </c>
      <c r="FU202" s="40">
        <v>0.14285714285714285</v>
      </c>
      <c r="FV202" s="40">
        <v>1.375E-2</v>
      </c>
      <c r="FW202" s="40">
        <v>4.8088779284833537E-2</v>
      </c>
      <c r="FX202" s="40">
        <v>0.1</v>
      </c>
      <c r="FY202" s="40">
        <v>0.157</v>
      </c>
      <c r="FZ202" s="175">
        <v>7.0000000000000007E-2</v>
      </c>
      <c r="GA202" s="194">
        <v>5255</v>
      </c>
      <c r="GB202" s="39">
        <v>0.58066298342541434</v>
      </c>
      <c r="GC202" s="198">
        <v>716</v>
      </c>
      <c r="GD202" s="39">
        <v>7.9116022099447514E-2</v>
      </c>
      <c r="GE202" s="198">
        <v>903</v>
      </c>
      <c r="GF202" s="39">
        <v>9.977900552486188E-2</v>
      </c>
      <c r="GG202" s="198">
        <v>1336</v>
      </c>
      <c r="GH202" s="39">
        <v>0.1476243093922652</v>
      </c>
      <c r="GI202" s="198">
        <v>840</v>
      </c>
      <c r="GJ202" s="39">
        <v>9.2817679558011054E-2</v>
      </c>
      <c r="GK202" s="207">
        <v>2.2054556006964599E-3</v>
      </c>
      <c r="GL202" s="121">
        <v>1.0562971561230412E-2</v>
      </c>
      <c r="GM202" s="121">
        <v>4.0626813697040048E-2</v>
      </c>
      <c r="GN202" s="121">
        <v>0.15182820661636681</v>
      </c>
      <c r="GO202" s="121">
        <v>0.41195589088798606</v>
      </c>
      <c r="GP202" s="121">
        <v>0.23041207196749855</v>
      </c>
      <c r="GQ202" s="204">
        <v>0.15240858966918167</v>
      </c>
      <c r="GR202" s="52">
        <v>0.42320000000000002</v>
      </c>
      <c r="GS202" s="52">
        <v>0.57679999999999998</v>
      </c>
      <c r="GT202" s="10">
        <v>0.438</v>
      </c>
      <c r="GU202" s="42">
        <v>0.56200000000000006</v>
      </c>
      <c r="GV202" s="207">
        <v>0.45899999999999996</v>
      </c>
      <c r="GW202" s="204">
        <v>0.54100000000000004</v>
      </c>
      <c r="GX202" s="207">
        <v>0.26830720381027984</v>
      </c>
      <c r="GY202" s="121">
        <v>0.23059328276236382</v>
      </c>
      <c r="GZ202" s="204">
        <v>0.3757816523210476</v>
      </c>
      <c r="HA202" s="42">
        <v>0.64400000000000002</v>
      </c>
      <c r="HB202" s="43">
        <v>0.28800000000000003</v>
      </c>
      <c r="HC202" s="43">
        <v>8.0000000000000002E-3</v>
      </c>
      <c r="HD202" s="43">
        <v>4.2467875694887448E-2</v>
      </c>
      <c r="HE202" s="43">
        <v>1.8000000000000002E-2</v>
      </c>
      <c r="HF202" s="285">
        <v>0.72259370051029381</v>
      </c>
      <c r="HG202" s="40">
        <v>0.23341544958648602</v>
      </c>
      <c r="HH202" s="40">
        <v>6.3346823860636987E-3</v>
      </c>
      <c r="HI202" s="40">
        <v>2.3227168748900229E-2</v>
      </c>
      <c r="HJ202" s="40">
        <v>1.4428998768256202E-2</v>
      </c>
      <c r="HK202" s="225">
        <v>0.77543859649122804</v>
      </c>
      <c r="HL202" s="228">
        <v>0.16007797270955165</v>
      </c>
      <c r="HM202" s="228">
        <v>7.4074074074074077E-3</v>
      </c>
      <c r="HN202" s="228">
        <v>3.7972709551656922E-2</v>
      </c>
      <c r="HO202" s="228">
        <v>1.9103313840155945E-2</v>
      </c>
      <c r="HP202" s="11">
        <v>0.26799999999999996</v>
      </c>
      <c r="HQ202" s="9">
        <v>0.30599999999999999</v>
      </c>
      <c r="HR202" s="9">
        <v>0.24599999999999997</v>
      </c>
      <c r="HS202" s="9">
        <v>8.8000000000000009E-2</v>
      </c>
      <c r="HT202" s="174">
        <v>9.1999999999999998E-2</v>
      </c>
      <c r="HU202" s="236">
        <v>25.3</v>
      </c>
      <c r="HV202" s="237">
        <v>28</v>
      </c>
      <c r="HW202" s="237">
        <v>27.1</v>
      </c>
      <c r="HX202" s="137">
        <v>7.1647205532252581E-2</v>
      </c>
      <c r="HY202" s="38">
        <v>0.24838453690057816</v>
      </c>
      <c r="HZ202" s="38">
        <v>0.38703094887200995</v>
      </c>
      <c r="IA202" s="216">
        <v>0.29293730869515927</v>
      </c>
      <c r="IB202" s="18">
        <v>3194</v>
      </c>
      <c r="IC202" s="32">
        <v>3334</v>
      </c>
      <c r="ID202" s="32">
        <v>3193</v>
      </c>
      <c r="IE202" s="32">
        <v>2993</v>
      </c>
      <c r="IF202" s="32">
        <v>2886</v>
      </c>
      <c r="IG202" s="32">
        <v>2978</v>
      </c>
      <c r="IH202" s="32">
        <v>2984</v>
      </c>
      <c r="II202" s="32">
        <v>3089</v>
      </c>
      <c r="IJ202" s="32">
        <v>3096</v>
      </c>
      <c r="IK202" s="32">
        <v>2775</v>
      </c>
      <c r="IL202" s="31">
        <v>2563</v>
      </c>
      <c r="IM202" s="18">
        <v>1194</v>
      </c>
      <c r="IN202" s="32">
        <v>1229</v>
      </c>
      <c r="IO202" s="32">
        <v>1340</v>
      </c>
      <c r="IP202" s="32">
        <v>1288</v>
      </c>
      <c r="IQ202" s="32">
        <v>1319</v>
      </c>
      <c r="IR202" s="32">
        <v>1209</v>
      </c>
      <c r="IS202" s="32">
        <v>1163</v>
      </c>
      <c r="IT202" s="32">
        <v>1153</v>
      </c>
      <c r="IU202" s="32">
        <v>1237</v>
      </c>
      <c r="IV202" s="32">
        <v>1298</v>
      </c>
      <c r="IW202" s="32">
        <v>1296</v>
      </c>
      <c r="IX202" s="18">
        <v>1149</v>
      </c>
      <c r="IY202" s="32">
        <v>1212</v>
      </c>
      <c r="IZ202" s="32">
        <v>1247</v>
      </c>
      <c r="JA202" s="32">
        <v>1280</v>
      </c>
      <c r="JB202" s="32">
        <v>1167</v>
      </c>
      <c r="JC202" s="32">
        <v>1130</v>
      </c>
      <c r="JD202" s="32">
        <v>1139</v>
      </c>
      <c r="JE202" s="32">
        <v>1259</v>
      </c>
      <c r="JF202" s="32">
        <v>1293</v>
      </c>
      <c r="JG202" s="32">
        <v>1229</v>
      </c>
      <c r="JH202" s="32">
        <v>1286</v>
      </c>
      <c r="JI202" s="18">
        <v>5537</v>
      </c>
      <c r="JJ202" s="32">
        <v>5775</v>
      </c>
      <c r="JK202" s="32">
        <v>5780</v>
      </c>
      <c r="JL202" s="32">
        <v>5561</v>
      </c>
      <c r="JM202" s="32">
        <v>5372</v>
      </c>
      <c r="JN202" s="32">
        <v>5317</v>
      </c>
      <c r="JO202" s="32">
        <v>5286</v>
      </c>
      <c r="JP202" s="32">
        <v>5501</v>
      </c>
      <c r="JQ202" s="32">
        <v>5626</v>
      </c>
      <c r="JR202" s="32">
        <v>5302</v>
      </c>
      <c r="JS202" s="31">
        <v>5145</v>
      </c>
      <c r="JT202" s="54">
        <v>0.57799999999999996</v>
      </c>
      <c r="JU202" s="54">
        <v>0.63700000000000001</v>
      </c>
      <c r="JV202" s="174">
        <v>0.64300000000000002</v>
      </c>
      <c r="JW202" s="11">
        <v>8.5999999999999993E-2</v>
      </c>
      <c r="JX202" s="9">
        <v>0.11</v>
      </c>
      <c r="JY202" s="174">
        <v>0.129</v>
      </c>
      <c r="JZ202" s="182">
        <v>32.1</v>
      </c>
      <c r="KA202" s="11">
        <v>0.30499999999999999</v>
      </c>
      <c r="KB202" s="9">
        <v>0.111</v>
      </c>
      <c r="KC202" s="9">
        <v>0.14099999999999999</v>
      </c>
      <c r="KD202" s="9">
        <v>5.7000000000000002E-2</v>
      </c>
      <c r="KE202" s="9">
        <v>0.155</v>
      </c>
      <c r="KF202" s="174">
        <v>0.224</v>
      </c>
    </row>
    <row r="203" spans="1:292" ht="16.5" customHeight="1" x14ac:dyDescent="0.35">
      <c r="A203" s="78" t="s">
        <v>177</v>
      </c>
      <c r="B203" s="46" t="s">
        <v>186</v>
      </c>
      <c r="C203" s="152">
        <v>111351</v>
      </c>
      <c r="D203" s="55">
        <v>115159</v>
      </c>
      <c r="E203" s="55">
        <v>117311</v>
      </c>
      <c r="F203" s="55">
        <v>120194</v>
      </c>
      <c r="G203" s="55">
        <v>122692</v>
      </c>
      <c r="H203" s="32">
        <v>124237</v>
      </c>
      <c r="I203" s="32">
        <v>125317</v>
      </c>
      <c r="J203" s="34">
        <v>126305</v>
      </c>
      <c r="K203" s="34">
        <v>127167</v>
      </c>
      <c r="L203" s="34">
        <v>125738</v>
      </c>
      <c r="M203" s="184">
        <v>124953</v>
      </c>
      <c r="N203" s="140">
        <f t="shared" si="79"/>
        <v>3.4198166159262154E-2</v>
      </c>
      <c r="O203" s="141">
        <f t="shared" si="80"/>
        <v>1.8687206384216604E-2</v>
      </c>
      <c r="P203" s="141">
        <f t="shared" si="81"/>
        <v>2.4575700488445245E-2</v>
      </c>
      <c r="Q203" s="141">
        <f t="shared" si="82"/>
        <v>2.0783067374411369E-2</v>
      </c>
      <c r="R203" s="141">
        <f t="shared" si="83"/>
        <v>1.2592508068985753E-2</v>
      </c>
      <c r="S203" s="141">
        <f t="shared" si="88"/>
        <v>8.6930624532144205E-3</v>
      </c>
      <c r="T203" s="141">
        <f t="shared" si="87"/>
        <v>7.8840061603772833E-3</v>
      </c>
      <c r="U203" s="141">
        <f t="shared" si="86"/>
        <v>6.8247496140295318E-3</v>
      </c>
      <c r="V203" s="141">
        <f t="shared" si="84"/>
        <v>-1.1237192038815102E-2</v>
      </c>
      <c r="W203" s="186">
        <f t="shared" si="85"/>
        <v>-6.2431404984968743E-3</v>
      </c>
      <c r="X203" s="2">
        <v>7.0000000000000007E-2</v>
      </c>
      <c r="Y203" s="2">
        <v>0.25</v>
      </c>
      <c r="Z203" s="2">
        <v>0.18</v>
      </c>
      <c r="AA203" s="2">
        <v>0.33</v>
      </c>
      <c r="AB203" s="2">
        <v>0.08</v>
      </c>
      <c r="AC203" s="3">
        <v>0.08</v>
      </c>
      <c r="AD203" s="77">
        <v>7.0000000000000007E-2</v>
      </c>
      <c r="AE203" s="2">
        <v>0.23</v>
      </c>
      <c r="AF203" s="2">
        <v>0.18</v>
      </c>
      <c r="AG203" s="2">
        <v>0.3</v>
      </c>
      <c r="AH203" s="2">
        <v>0.12</v>
      </c>
      <c r="AI203" s="2">
        <v>0.11</v>
      </c>
      <c r="AJ203" s="10">
        <v>5.7151030657491136E-2</v>
      </c>
      <c r="AK203" s="40">
        <v>0.18254636766739243</v>
      </c>
      <c r="AL203" s="40">
        <v>0.1902544460513978</v>
      </c>
      <c r="AM203" s="40">
        <v>0.28249709953751528</v>
      </c>
      <c r="AN203" s="40">
        <v>0.13988175648829484</v>
      </c>
      <c r="AO203" s="175">
        <v>0.14766929959790848</v>
      </c>
      <c r="AP203" s="56">
        <v>1.2105863440831246E-2</v>
      </c>
      <c r="AQ203" s="38">
        <v>1.2999999999999999E-2</v>
      </c>
      <c r="AR203" s="216">
        <v>1.2587212536355112E-2</v>
      </c>
      <c r="AS203" s="56">
        <v>0.16819786081849286</v>
      </c>
      <c r="AT203" s="38">
        <v>0.23300000000000001</v>
      </c>
      <c r="AU203" s="216">
        <v>0.2620269862208166</v>
      </c>
      <c r="AV203" s="56">
        <v>4.1041391635459048E-3</v>
      </c>
      <c r="AW203" s="38">
        <v>3.0000000000000001E-3</v>
      </c>
      <c r="AX203" s="216">
        <v>1.9389393048425804E-3</v>
      </c>
      <c r="AY203" s="56">
        <v>2.6735278533645858E-2</v>
      </c>
      <c r="AZ203" s="38">
        <v>3.2000000000000001E-2</v>
      </c>
      <c r="BA203" s="216">
        <v>2.9401948475071917E-2</v>
      </c>
      <c r="BB203" s="39">
        <v>0.72660326355398697</v>
      </c>
      <c r="BC203" s="38">
        <v>0.628</v>
      </c>
      <c r="BD203" s="216">
        <v>0.59197247341904924</v>
      </c>
      <c r="BE203" s="56">
        <v>6.2253594489497174E-2</v>
      </c>
      <c r="BF203" s="57">
        <v>9.0999999999999998E-2</v>
      </c>
      <c r="BG203" s="218">
        <v>0.10207244004386452</v>
      </c>
      <c r="BH203" s="192">
        <v>3016.2729026036645</v>
      </c>
      <c r="BI203" s="137">
        <v>9.7000000000000003E-2</v>
      </c>
      <c r="BJ203" s="38">
        <v>0.105</v>
      </c>
      <c r="BK203" s="38">
        <v>8.1000000000000003E-2</v>
      </c>
      <c r="BL203" s="38">
        <v>8.5999999999999993E-2</v>
      </c>
      <c r="BM203" s="152">
        <v>36421</v>
      </c>
      <c r="BN203" s="55">
        <v>37757</v>
      </c>
      <c r="BO203" s="55">
        <v>38418</v>
      </c>
      <c r="BP203" s="55">
        <v>39915</v>
      </c>
      <c r="BQ203" s="55">
        <v>41068</v>
      </c>
      <c r="BR203" s="32">
        <v>41237</v>
      </c>
      <c r="BS203" s="19">
        <v>41307</v>
      </c>
      <c r="BT203" s="32">
        <v>41486</v>
      </c>
      <c r="BU203" s="32">
        <v>41563</v>
      </c>
      <c r="BV203" s="32">
        <v>41486</v>
      </c>
      <c r="BW203" s="31">
        <v>41920</v>
      </c>
      <c r="BX203" s="98">
        <v>3.0350000000000001</v>
      </c>
      <c r="BY203" s="58">
        <v>3.03</v>
      </c>
      <c r="BZ203" s="58">
        <v>3.03</v>
      </c>
      <c r="CA203" s="58">
        <v>2.99</v>
      </c>
      <c r="CB203" s="58">
        <v>2.97</v>
      </c>
      <c r="CC203" s="49">
        <v>3</v>
      </c>
      <c r="CD203" s="7">
        <v>3.02</v>
      </c>
      <c r="CE203" s="49">
        <v>3.0350000000000001</v>
      </c>
      <c r="CF203" s="49">
        <v>3.044</v>
      </c>
      <c r="CG203" s="49">
        <v>3.0150000000000001</v>
      </c>
      <c r="CH203" s="189">
        <v>2.9689999999999999</v>
      </c>
      <c r="CI203" s="207">
        <v>0.20425856237793549</v>
      </c>
      <c r="CJ203" s="121">
        <v>0.32258371838231792</v>
      </c>
      <c r="CK203" s="121">
        <v>0.1842995284142333</v>
      </c>
      <c r="CL203" s="121">
        <v>0.15698384908655549</v>
      </c>
      <c r="CM203" s="121">
        <v>7.3786363323806684E-2</v>
      </c>
      <c r="CN203" s="121">
        <v>3.2088764114292137E-2</v>
      </c>
      <c r="CO203" s="121">
        <v>2.5999214300858997E-2</v>
      </c>
      <c r="CP203" s="207">
        <v>4.3990854094221883E-2</v>
      </c>
      <c r="CQ203" s="121">
        <v>4.8397084742533222E-2</v>
      </c>
      <c r="CR203" s="121">
        <v>5.3208212261229931E-2</v>
      </c>
      <c r="CS203" s="121">
        <v>8.362311246606012E-2</v>
      </c>
      <c r="CT203" s="121">
        <v>0.13221073691230409</v>
      </c>
      <c r="CU203" s="121">
        <v>0.14204734911637212</v>
      </c>
      <c r="CV203" s="121">
        <v>0.21821559567474871</v>
      </c>
      <c r="CW203" s="121">
        <v>0.188650182666323</v>
      </c>
      <c r="CX203" s="121">
        <v>6.5057386189906835E-2</v>
      </c>
      <c r="CY203" s="204">
        <v>2.459948587630004E-2</v>
      </c>
      <c r="CZ203" s="129">
        <v>70293</v>
      </c>
      <c r="DA203" s="93">
        <v>88675</v>
      </c>
      <c r="DB203" s="222">
        <v>99151</v>
      </c>
      <c r="DC203" s="21">
        <v>776</v>
      </c>
      <c r="DD203" s="19">
        <v>188</v>
      </c>
      <c r="DE203" s="19">
        <v>458</v>
      </c>
      <c r="DF203" s="19">
        <v>192</v>
      </c>
      <c r="DG203" s="19">
        <v>49</v>
      </c>
      <c r="DH203" s="19">
        <v>20</v>
      </c>
      <c r="DI203" s="19">
        <v>85</v>
      </c>
      <c r="DJ203" s="19">
        <v>3</v>
      </c>
      <c r="DK203" s="19">
        <v>160</v>
      </c>
      <c r="DL203" s="19">
        <v>276</v>
      </c>
      <c r="DM203" s="20">
        <v>1</v>
      </c>
      <c r="DN203" s="21">
        <v>776</v>
      </c>
      <c r="DO203" s="19">
        <v>188</v>
      </c>
      <c r="DP203" s="19">
        <v>35</v>
      </c>
      <c r="DQ203" s="19">
        <v>156</v>
      </c>
      <c r="DR203" s="19">
        <v>18</v>
      </c>
      <c r="DS203" s="19">
        <v>18</v>
      </c>
      <c r="DT203" s="19">
        <v>67</v>
      </c>
      <c r="DU203" s="19">
        <v>3</v>
      </c>
      <c r="DV203" s="19">
        <v>74</v>
      </c>
      <c r="DW203" s="50">
        <v>105</v>
      </c>
      <c r="DX203" s="201">
        <v>1</v>
      </c>
      <c r="DY203" s="21">
        <v>0</v>
      </c>
      <c r="DZ203" s="19">
        <v>0</v>
      </c>
      <c r="EA203" s="19">
        <v>99</v>
      </c>
      <c r="EB203" s="19">
        <v>36</v>
      </c>
      <c r="EC203" s="19">
        <v>31</v>
      </c>
      <c r="ED203" s="19">
        <v>0</v>
      </c>
      <c r="EE203" s="19">
        <v>18</v>
      </c>
      <c r="EF203" s="19">
        <v>0</v>
      </c>
      <c r="EG203" s="19">
        <v>86</v>
      </c>
      <c r="EH203" s="19">
        <v>171</v>
      </c>
      <c r="EI203" s="20">
        <v>0</v>
      </c>
      <c r="EJ203" s="59">
        <v>252000</v>
      </c>
      <c r="EK203" s="51">
        <v>268000</v>
      </c>
      <c r="EL203" s="51">
        <v>310000</v>
      </c>
      <c r="EM203" s="51">
        <v>370000</v>
      </c>
      <c r="EN203" s="51">
        <v>476000</v>
      </c>
      <c r="EO203" s="51">
        <v>555000</v>
      </c>
      <c r="EP203" s="51">
        <v>580000</v>
      </c>
      <c r="EQ203" s="51">
        <v>550000</v>
      </c>
      <c r="ER203" s="60">
        <v>420000</v>
      </c>
      <c r="ES203" s="51">
        <v>376000</v>
      </c>
      <c r="ET203" s="51">
        <v>380000</v>
      </c>
      <c r="EU203" s="51">
        <v>355000</v>
      </c>
      <c r="EV203" s="51">
        <v>360000</v>
      </c>
      <c r="EW203" s="51">
        <v>415000</v>
      </c>
      <c r="EX203" s="51">
        <v>450000</v>
      </c>
      <c r="EY203" s="51">
        <v>478000</v>
      </c>
      <c r="EZ203" s="51">
        <v>508250</v>
      </c>
      <c r="FA203" s="51">
        <v>535000</v>
      </c>
      <c r="FB203" s="51">
        <v>565000</v>
      </c>
      <c r="FC203" s="51">
        <v>588500</v>
      </c>
      <c r="FD203" s="51">
        <v>609250</v>
      </c>
      <c r="FE203" s="240">
        <v>708250</v>
      </c>
      <c r="FF203" s="48">
        <v>6.3492063492063489E-2</v>
      </c>
      <c r="FG203" s="61">
        <v>0.15671641791044777</v>
      </c>
      <c r="FH203" s="61">
        <v>0.19354838709677419</v>
      </c>
      <c r="FI203" s="9">
        <v>0.28648648648648645</v>
      </c>
      <c r="FJ203" s="9">
        <v>0.16596638655462193</v>
      </c>
      <c r="FK203" s="9">
        <v>4.5045045045045029E-2</v>
      </c>
      <c r="FL203" s="9">
        <v>-5.1724137931034475E-2</v>
      </c>
      <c r="FM203" s="9">
        <v>-0.23636363636363633</v>
      </c>
      <c r="FN203" s="9">
        <v>-0.10476190476190472</v>
      </c>
      <c r="FO203" s="61">
        <v>1.0638297872340425E-2</v>
      </c>
      <c r="FP203" s="9">
        <v>-6.5789473684210523E-2</v>
      </c>
      <c r="FQ203" s="9">
        <f t="shared" si="78"/>
        <v>1.4084507042253521E-2</v>
      </c>
      <c r="FR203" s="40">
        <v>0.15277777777777768</v>
      </c>
      <c r="FS203" s="40">
        <v>8.4337349397590355E-2</v>
      </c>
      <c r="FT203" s="40">
        <v>6.222222222222222E-2</v>
      </c>
      <c r="FU203" s="40">
        <v>6.3284518828451888E-2</v>
      </c>
      <c r="FV203" s="40">
        <v>5.2631578947368418E-2</v>
      </c>
      <c r="FW203" s="40">
        <v>5.6074766355140186E-2</v>
      </c>
      <c r="FX203" s="40">
        <v>4.2000000000000003E-2</v>
      </c>
      <c r="FY203" s="40">
        <v>3.4000000000000002E-2</v>
      </c>
      <c r="FZ203" s="175">
        <v>0.16200000000000001</v>
      </c>
      <c r="GA203" s="194">
        <v>31455</v>
      </c>
      <c r="GB203" s="39">
        <v>0.72361913087487639</v>
      </c>
      <c r="GC203" s="198">
        <v>3466</v>
      </c>
      <c r="GD203" s="39">
        <v>7.9734983551496469E-2</v>
      </c>
      <c r="GE203" s="198">
        <v>2044</v>
      </c>
      <c r="GF203" s="39">
        <v>4.7022015689341827E-2</v>
      </c>
      <c r="GG203" s="198">
        <v>5743</v>
      </c>
      <c r="GH203" s="39">
        <v>0.13211714095102256</v>
      </c>
      <c r="GI203" s="198">
        <v>761</v>
      </c>
      <c r="GJ203" s="39">
        <v>1.7506728933262786E-2</v>
      </c>
      <c r="GK203" s="207">
        <v>3.0010003334444814E-3</v>
      </c>
      <c r="GL203" s="121">
        <v>8.6695565188396138E-3</v>
      </c>
      <c r="GM203" s="121">
        <v>0.1205878149859477</v>
      </c>
      <c r="GN203" s="121">
        <v>0.33813652169770875</v>
      </c>
      <c r="GO203" s="121">
        <v>0.480017148573334</v>
      </c>
      <c r="GP203" s="121">
        <v>4.3824131853474967E-2</v>
      </c>
      <c r="GQ203" s="204">
        <v>5.7638260372505122E-3</v>
      </c>
      <c r="GR203" s="52">
        <v>0.2238</v>
      </c>
      <c r="GS203" s="52">
        <v>0.7762</v>
      </c>
      <c r="GT203" s="10">
        <v>0.25900000000000001</v>
      </c>
      <c r="GU203" s="42">
        <v>0.74099999999999999</v>
      </c>
      <c r="GV203" s="207">
        <v>0.27800000000000002</v>
      </c>
      <c r="GW203" s="204">
        <v>0.72199999999999998</v>
      </c>
      <c r="GX203" s="207">
        <v>0.26759185484765663</v>
      </c>
      <c r="GY203" s="121">
        <v>0.23863021928507058</v>
      </c>
      <c r="GZ203" s="204">
        <v>0.3760747316075661</v>
      </c>
      <c r="HA203" s="42">
        <v>0.79599999999999993</v>
      </c>
      <c r="HB203" s="43">
        <v>0.129</v>
      </c>
      <c r="HC203" s="43">
        <v>1.3999999999999999E-2</v>
      </c>
      <c r="HD203" s="43">
        <v>2.3E-2</v>
      </c>
      <c r="HE203" s="43">
        <v>3.7999999999999999E-2</v>
      </c>
      <c r="HF203" s="285">
        <v>0.82295061018465276</v>
      </c>
      <c r="HG203" s="40">
        <v>8.6671778161139856E-2</v>
      </c>
      <c r="HH203" s="40">
        <v>1.2123825953613188E-2</v>
      </c>
      <c r="HI203" s="40">
        <v>2.4998402657977127E-2</v>
      </c>
      <c r="HJ203" s="40">
        <v>5.3255383042617087E-2</v>
      </c>
      <c r="HK203" s="225">
        <v>0.80657980862138823</v>
      </c>
      <c r="HL203" s="228">
        <v>0.10094130848112708</v>
      </c>
      <c r="HM203" s="228">
        <v>1.1096219181497989E-2</v>
      </c>
      <c r="HN203" s="228">
        <v>2.0462550260262443E-2</v>
      </c>
      <c r="HO203" s="228">
        <v>6.0920113455724213E-2</v>
      </c>
      <c r="HP203" s="11">
        <v>0.249</v>
      </c>
      <c r="HQ203" s="9">
        <v>0.27399999999999997</v>
      </c>
      <c r="HR203" s="9">
        <v>0.25600000000000001</v>
      </c>
      <c r="HS203" s="9">
        <v>9.8000000000000004E-2</v>
      </c>
      <c r="HT203" s="174">
        <v>0.12300000000000001</v>
      </c>
      <c r="HU203" s="236">
        <v>29</v>
      </c>
      <c r="HV203" s="237">
        <v>33</v>
      </c>
      <c r="HW203" s="237">
        <v>30</v>
      </c>
      <c r="HX203" s="137">
        <v>3.7144556811421772E-2</v>
      </c>
      <c r="HY203" s="38">
        <v>0.21491969066032124</v>
      </c>
      <c r="HZ203" s="38">
        <v>0.40128494943486021</v>
      </c>
      <c r="IA203" s="216">
        <v>0.3466508030933968</v>
      </c>
      <c r="IB203" s="18">
        <v>11430</v>
      </c>
      <c r="IC203" s="32">
        <v>11654</v>
      </c>
      <c r="ID203" s="32">
        <v>11500</v>
      </c>
      <c r="IE203" s="32">
        <v>11137</v>
      </c>
      <c r="IF203" s="32">
        <v>12443</v>
      </c>
      <c r="IG203" s="32">
        <v>12414</v>
      </c>
      <c r="IH203" s="32">
        <v>11610</v>
      </c>
      <c r="II203" s="32">
        <v>10614</v>
      </c>
      <c r="IJ203" s="32">
        <v>9679</v>
      </c>
      <c r="IK203" s="32">
        <v>9498</v>
      </c>
      <c r="IL203" s="31">
        <v>9744</v>
      </c>
      <c r="IM203" s="18">
        <v>4739</v>
      </c>
      <c r="IN203" s="32">
        <v>5067</v>
      </c>
      <c r="IO203" s="32">
        <v>5313</v>
      </c>
      <c r="IP203" s="32">
        <v>5067</v>
      </c>
      <c r="IQ203" s="32">
        <v>5794</v>
      </c>
      <c r="IR203" s="32">
        <v>6092</v>
      </c>
      <c r="IS203" s="32">
        <v>5938</v>
      </c>
      <c r="IT203" s="32">
        <v>5392</v>
      </c>
      <c r="IU203" s="32">
        <v>4908</v>
      </c>
      <c r="IV203" s="32">
        <v>4710</v>
      </c>
      <c r="IW203" s="32">
        <v>5126</v>
      </c>
      <c r="IX203" s="18">
        <v>4464</v>
      </c>
      <c r="IY203" s="32">
        <v>4847</v>
      </c>
      <c r="IZ203" s="32">
        <v>4914</v>
      </c>
      <c r="JA203" s="32">
        <v>5250</v>
      </c>
      <c r="JB203" s="32">
        <v>5689</v>
      </c>
      <c r="JC203" s="32">
        <v>5869</v>
      </c>
      <c r="JD203" s="32">
        <v>5686</v>
      </c>
      <c r="JE203" s="32">
        <v>5461</v>
      </c>
      <c r="JF203" s="32">
        <v>5325</v>
      </c>
      <c r="JG203" s="32">
        <v>5341</v>
      </c>
      <c r="JH203" s="32">
        <v>5535</v>
      </c>
      <c r="JI203" s="18">
        <v>20633</v>
      </c>
      <c r="JJ203" s="32">
        <v>21568</v>
      </c>
      <c r="JK203" s="32">
        <v>21727</v>
      </c>
      <c r="JL203" s="32">
        <v>21454</v>
      </c>
      <c r="JM203" s="32">
        <v>23926</v>
      </c>
      <c r="JN203" s="32">
        <v>24375</v>
      </c>
      <c r="JO203" s="32">
        <v>23234</v>
      </c>
      <c r="JP203" s="32">
        <v>21467</v>
      </c>
      <c r="JQ203" s="32">
        <v>19912</v>
      </c>
      <c r="JR203" s="32">
        <v>19549</v>
      </c>
      <c r="JS203" s="31">
        <v>20405</v>
      </c>
      <c r="JT203" s="54">
        <v>0.86899999999999999</v>
      </c>
      <c r="JU203" s="54">
        <v>0.9</v>
      </c>
      <c r="JV203" s="174">
        <v>0.90799999999999992</v>
      </c>
      <c r="JW203" s="11">
        <v>0.249</v>
      </c>
      <c r="JX203" s="9">
        <v>0.313</v>
      </c>
      <c r="JY203" s="174">
        <v>0.32500000000000001</v>
      </c>
      <c r="JZ203" s="182">
        <v>40.6</v>
      </c>
      <c r="KA203" s="11">
        <v>0.21099999999999999</v>
      </c>
      <c r="KB203" s="9">
        <v>0.13400000000000001</v>
      </c>
      <c r="KC203" s="9">
        <v>9.0999999999999998E-2</v>
      </c>
      <c r="KD203" s="9">
        <v>7.0000000000000007E-2</v>
      </c>
      <c r="KE203" s="9">
        <v>0.04</v>
      </c>
      <c r="KF203" s="174">
        <v>0.11</v>
      </c>
    </row>
    <row r="204" spans="1:292" ht="16.5" customHeight="1" x14ac:dyDescent="0.35">
      <c r="A204" s="78" t="s">
        <v>177</v>
      </c>
      <c r="B204" s="46" t="s">
        <v>187</v>
      </c>
      <c r="C204" s="152">
        <v>117005</v>
      </c>
      <c r="D204" s="55">
        <v>120444</v>
      </c>
      <c r="E204" s="55">
        <v>124227</v>
      </c>
      <c r="F204" s="55">
        <v>124578</v>
      </c>
      <c r="G204" s="55">
        <v>124979</v>
      </c>
      <c r="H204" s="32">
        <v>126683</v>
      </c>
      <c r="I204" s="32">
        <v>128031</v>
      </c>
      <c r="J204" s="34">
        <v>129039</v>
      </c>
      <c r="K204" s="34">
        <v>132365</v>
      </c>
      <c r="L204" s="34">
        <v>128701</v>
      </c>
      <c r="M204" s="184">
        <v>126384</v>
      </c>
      <c r="N204" s="140">
        <f t="shared" si="79"/>
        <v>2.939190632878937E-2</v>
      </c>
      <c r="O204" s="141">
        <f t="shared" si="80"/>
        <v>3.1408787486300688E-2</v>
      </c>
      <c r="P204" s="141">
        <f t="shared" si="81"/>
        <v>2.8254727233210171E-3</v>
      </c>
      <c r="Q204" s="141">
        <f t="shared" si="82"/>
        <v>3.218866894636292E-3</v>
      </c>
      <c r="R204" s="141">
        <f t="shared" si="83"/>
        <v>1.3634290560814217E-2</v>
      </c>
      <c r="S204" s="141">
        <f t="shared" si="88"/>
        <v>1.064073316861773E-2</v>
      </c>
      <c r="T204" s="141">
        <f t="shared" si="87"/>
        <v>7.8730932352320919E-3</v>
      </c>
      <c r="U204" s="141">
        <f t="shared" si="86"/>
        <v>2.5775153248242779E-2</v>
      </c>
      <c r="V204" s="141">
        <f t="shared" si="84"/>
        <v>-2.7681033505836134E-2</v>
      </c>
      <c r="W204" s="186">
        <f t="shared" si="85"/>
        <v>-1.8002968119905829E-2</v>
      </c>
      <c r="X204" s="2">
        <v>7.0000000000000007E-2</v>
      </c>
      <c r="Y204" s="2">
        <v>0.23</v>
      </c>
      <c r="Z204" s="2">
        <v>0.16</v>
      </c>
      <c r="AA204" s="2">
        <v>0.33</v>
      </c>
      <c r="AB204" s="2">
        <v>0.1</v>
      </c>
      <c r="AC204" s="3">
        <v>0.11</v>
      </c>
      <c r="AD204" s="77">
        <v>0.06</v>
      </c>
      <c r="AE204" s="2">
        <v>0.21</v>
      </c>
      <c r="AF204" s="2">
        <v>0.17</v>
      </c>
      <c r="AG204" s="2">
        <v>0.28000000000000003</v>
      </c>
      <c r="AH204" s="2">
        <v>0.14000000000000001</v>
      </c>
      <c r="AI204" s="2">
        <v>0.13</v>
      </c>
      <c r="AJ204" s="10">
        <v>5.2864951944507438E-2</v>
      </c>
      <c r="AK204" s="40">
        <v>0.18710752074323744</v>
      </c>
      <c r="AL204" s="40">
        <v>0.15671799363430905</v>
      </c>
      <c r="AM204" s="40">
        <v>0.27017431357675192</v>
      </c>
      <c r="AN204" s="40">
        <v>0.1432202263183002</v>
      </c>
      <c r="AO204" s="175">
        <v>0.18991499378289398</v>
      </c>
      <c r="AP204" s="56">
        <v>9.9311995213879744E-3</v>
      </c>
      <c r="AQ204" s="38">
        <v>1.2E-2</v>
      </c>
      <c r="AR204" s="216">
        <v>1.2629718548872709E-2</v>
      </c>
      <c r="AS204" s="56">
        <v>0.1310029485919405</v>
      </c>
      <c r="AT204" s="38">
        <v>0.16800000000000001</v>
      </c>
      <c r="AU204" s="216">
        <v>0.19386422466040523</v>
      </c>
      <c r="AV204" s="56">
        <v>2.9485919405153626E-3</v>
      </c>
      <c r="AW204" s="38">
        <v>2E-3</v>
      </c>
      <c r="AX204" s="216">
        <v>1.7673785709258405E-3</v>
      </c>
      <c r="AY204" s="56">
        <v>2.1212768685098929E-2</v>
      </c>
      <c r="AZ204" s="38">
        <v>2.9000000000000001E-2</v>
      </c>
      <c r="BA204" s="216">
        <v>2.7808841585010128E-2</v>
      </c>
      <c r="BB204" s="39">
        <v>0.77656510405538226</v>
      </c>
      <c r="BC204" s="38">
        <v>0.70199999999999996</v>
      </c>
      <c r="BD204" s="216">
        <v>0.66766244633347149</v>
      </c>
      <c r="BE204" s="56">
        <v>5.833938720567497E-2</v>
      </c>
      <c r="BF204" s="57">
        <v>8.5999999999999993E-2</v>
      </c>
      <c r="BG204" s="218">
        <v>9.6267390301314579E-2</v>
      </c>
      <c r="BH204" s="192">
        <v>2298.455387970198</v>
      </c>
      <c r="BI204" s="137">
        <v>8.5999999999999993E-2</v>
      </c>
      <c r="BJ204" s="38">
        <v>9.4E-2</v>
      </c>
      <c r="BK204" s="38">
        <v>8.5000000000000006E-2</v>
      </c>
      <c r="BL204" s="38">
        <v>8.1000000000000003E-2</v>
      </c>
      <c r="BM204" s="152">
        <v>41793</v>
      </c>
      <c r="BN204" s="55">
        <v>43123</v>
      </c>
      <c r="BO204" s="55">
        <v>44422</v>
      </c>
      <c r="BP204" s="55">
        <v>45161</v>
      </c>
      <c r="BQ204" s="55">
        <v>45661</v>
      </c>
      <c r="BR204" s="32">
        <v>45836</v>
      </c>
      <c r="BS204" s="19">
        <v>46278</v>
      </c>
      <c r="BT204" s="32">
        <v>46914</v>
      </c>
      <c r="BU204" s="32">
        <v>47180</v>
      </c>
      <c r="BV204" s="32">
        <v>46296</v>
      </c>
      <c r="BW204" s="31">
        <v>46372</v>
      </c>
      <c r="BX204" s="98">
        <v>2.7530000000000001</v>
      </c>
      <c r="BY204" s="58">
        <v>2.75</v>
      </c>
      <c r="BZ204" s="58">
        <v>2.76</v>
      </c>
      <c r="CA204" s="58">
        <v>2.72</v>
      </c>
      <c r="CB204" s="58">
        <v>2.7</v>
      </c>
      <c r="CC204" s="49">
        <v>2.73</v>
      </c>
      <c r="CD204" s="7">
        <v>2.7469999999999999</v>
      </c>
      <c r="CE204" s="49">
        <v>2.76</v>
      </c>
      <c r="CF204" s="49">
        <v>2.7690000000000001</v>
      </c>
      <c r="CG204" s="49">
        <v>2.742</v>
      </c>
      <c r="CH204" s="189">
        <v>2.69</v>
      </c>
      <c r="CI204" s="207">
        <v>0.24181834091704585</v>
      </c>
      <c r="CJ204" s="121">
        <v>0.33439796989849491</v>
      </c>
      <c r="CK204" s="121">
        <v>0.16912408120406019</v>
      </c>
      <c r="CL204" s="121">
        <v>0.14729639511769496</v>
      </c>
      <c r="CM204" s="121">
        <v>6.5889750720734983E-2</v>
      </c>
      <c r="CN204" s="121">
        <v>2.519593642279187E-2</v>
      </c>
      <c r="CO204" s="121">
        <v>1.6277525719177233E-2</v>
      </c>
      <c r="CP204" s="207">
        <v>5.2743262163108158E-2</v>
      </c>
      <c r="CQ204" s="121">
        <v>3.946447322366118E-2</v>
      </c>
      <c r="CR204" s="121">
        <v>5.0905670283514177E-2</v>
      </c>
      <c r="CS204" s="121">
        <v>7.0637906895344771E-2</v>
      </c>
      <c r="CT204" s="121">
        <v>0.1104305215260763</v>
      </c>
      <c r="CU204" s="121">
        <v>0.12559065453272664</v>
      </c>
      <c r="CV204" s="121">
        <v>0.1951128806440322</v>
      </c>
      <c r="CW204" s="121">
        <v>0.20671698698723853</v>
      </c>
      <c r="CX204" s="121">
        <v>9.7388081943252033E-2</v>
      </c>
      <c r="CY204" s="204">
        <v>5.1009561801046002E-2</v>
      </c>
      <c r="CZ204" s="129">
        <v>76235</v>
      </c>
      <c r="DA204" s="93">
        <v>98713</v>
      </c>
      <c r="DB204" s="222">
        <v>109378</v>
      </c>
      <c r="DC204" s="21">
        <v>666</v>
      </c>
      <c r="DD204" s="19">
        <v>526</v>
      </c>
      <c r="DE204" s="19">
        <v>284</v>
      </c>
      <c r="DF204" s="19">
        <v>195</v>
      </c>
      <c r="DG204" s="19">
        <v>59</v>
      </c>
      <c r="DH204" s="19">
        <v>46</v>
      </c>
      <c r="DI204" s="19">
        <v>86</v>
      </c>
      <c r="DJ204" s="19">
        <v>44</v>
      </c>
      <c r="DK204" s="19">
        <v>75</v>
      </c>
      <c r="DL204" s="19">
        <v>61</v>
      </c>
      <c r="DM204" s="20">
        <v>60</v>
      </c>
      <c r="DN204" s="21">
        <v>639</v>
      </c>
      <c r="DO204" s="19">
        <v>519</v>
      </c>
      <c r="DP204" s="19">
        <v>145</v>
      </c>
      <c r="DQ204" s="19">
        <v>64</v>
      </c>
      <c r="DR204" s="19">
        <v>10</v>
      </c>
      <c r="DS204" s="19">
        <v>20</v>
      </c>
      <c r="DT204" s="19">
        <v>24</v>
      </c>
      <c r="DU204" s="19">
        <v>12</v>
      </c>
      <c r="DV204" s="19">
        <v>58</v>
      </c>
      <c r="DW204" s="50">
        <v>15</v>
      </c>
      <c r="DX204" s="201">
        <v>35</v>
      </c>
      <c r="DY204" s="21">
        <v>27</v>
      </c>
      <c r="DZ204" s="19">
        <v>7</v>
      </c>
      <c r="EA204" s="19">
        <v>139</v>
      </c>
      <c r="EB204" s="19">
        <v>131</v>
      </c>
      <c r="EC204" s="19">
        <v>46</v>
      </c>
      <c r="ED204" s="19">
        <v>15</v>
      </c>
      <c r="EE204" s="19">
        <v>62</v>
      </c>
      <c r="EF204" s="19">
        <v>32</v>
      </c>
      <c r="EG204" s="19">
        <v>17</v>
      </c>
      <c r="EH204" s="19">
        <v>46</v>
      </c>
      <c r="EI204" s="20">
        <v>25</v>
      </c>
      <c r="EJ204" s="59">
        <v>325000</v>
      </c>
      <c r="EK204" s="51">
        <v>352500</v>
      </c>
      <c r="EL204" s="51">
        <v>397000</v>
      </c>
      <c r="EM204" s="51">
        <v>470000</v>
      </c>
      <c r="EN204" s="51">
        <v>580000</v>
      </c>
      <c r="EO204" s="51">
        <v>642500</v>
      </c>
      <c r="EP204" s="51">
        <v>694000</v>
      </c>
      <c r="EQ204" s="51">
        <v>659000</v>
      </c>
      <c r="ER204" s="60">
        <v>551098</v>
      </c>
      <c r="ES204" s="51">
        <v>504558</v>
      </c>
      <c r="ET204" s="51">
        <v>498806</v>
      </c>
      <c r="EU204" s="51">
        <v>480000</v>
      </c>
      <c r="EV204" s="51">
        <v>470500</v>
      </c>
      <c r="EW204" s="51">
        <v>550000</v>
      </c>
      <c r="EX204" s="51">
        <v>580000</v>
      </c>
      <c r="EY204" s="51">
        <v>617500</v>
      </c>
      <c r="EZ204" s="51">
        <v>655000</v>
      </c>
      <c r="FA204" s="51">
        <v>680050</v>
      </c>
      <c r="FB204" s="51">
        <v>702500</v>
      </c>
      <c r="FC204" s="51">
        <v>726000</v>
      </c>
      <c r="FD204" s="51">
        <v>753750</v>
      </c>
      <c r="FE204" s="240">
        <v>898000</v>
      </c>
      <c r="FF204" s="48">
        <v>8.461538461538462E-2</v>
      </c>
      <c r="FG204" s="61">
        <v>0.12624113475177304</v>
      </c>
      <c r="FH204" s="61">
        <v>0.18387909319899245</v>
      </c>
      <c r="FI204" s="9">
        <v>0.23404255319148937</v>
      </c>
      <c r="FJ204" s="9">
        <v>0.10775862068965525</v>
      </c>
      <c r="FK204" s="9">
        <v>8.0155642023346241E-2</v>
      </c>
      <c r="FL204" s="9">
        <v>-5.0432276657060515E-2</v>
      </c>
      <c r="FM204" s="9">
        <v>-0.16373596358118359</v>
      </c>
      <c r="FN204" s="9">
        <v>-8.444958972814276E-2</v>
      </c>
      <c r="FO204" s="61">
        <v>-1.1400076898988818E-2</v>
      </c>
      <c r="FP204" s="9">
        <v>-3.7999999999999999E-2</v>
      </c>
      <c r="FQ204" s="9">
        <f t="shared" si="78"/>
        <v>-1.9791666666666666E-2</v>
      </c>
      <c r="FR204" s="40">
        <v>0.18152524167561768</v>
      </c>
      <c r="FS204" s="40">
        <v>5.4545454545454543E-2</v>
      </c>
      <c r="FT204" s="40">
        <v>6.4655172413793108E-2</v>
      </c>
      <c r="FU204" s="40">
        <v>6.0728744939271252E-2</v>
      </c>
      <c r="FV204" s="40">
        <v>3.7999999999999999E-2</v>
      </c>
      <c r="FW204" s="40">
        <v>3.3012278508933166E-2</v>
      </c>
      <c r="FX204" s="40">
        <v>3.3000000000000002E-2</v>
      </c>
      <c r="FY204" s="40">
        <v>3.6999999999999998E-2</v>
      </c>
      <c r="FZ204" s="175">
        <v>0.191</v>
      </c>
      <c r="GA204" s="194">
        <v>32518</v>
      </c>
      <c r="GB204" s="39">
        <v>0.67522166157935171</v>
      </c>
      <c r="GC204" s="198">
        <v>5412</v>
      </c>
      <c r="GD204" s="39">
        <v>0.11237774870740672</v>
      </c>
      <c r="GE204" s="198">
        <v>1932</v>
      </c>
      <c r="GF204" s="39">
        <v>4.0117112066280443E-2</v>
      </c>
      <c r="GG204" s="198">
        <v>7094</v>
      </c>
      <c r="GH204" s="39">
        <v>0.14730372308395107</v>
      </c>
      <c r="GI204" s="198">
        <v>1203</v>
      </c>
      <c r="GJ204" s="39">
        <v>2.4979754563010031E-2</v>
      </c>
      <c r="GK204" s="207">
        <v>3.3032901645082256E-3</v>
      </c>
      <c r="GL204" s="121">
        <v>9.537976898844943E-3</v>
      </c>
      <c r="GM204" s="121">
        <v>0.10006125306265314</v>
      </c>
      <c r="GN204" s="121">
        <v>0.30757787889394472</v>
      </c>
      <c r="GO204" s="121">
        <v>0.53314228211410575</v>
      </c>
      <c r="GP204" s="121">
        <v>4.219898494924746E-2</v>
      </c>
      <c r="GQ204" s="204">
        <v>4.1783339166958349E-3</v>
      </c>
      <c r="GR204" s="61">
        <v>0.247</v>
      </c>
      <c r="GS204" s="61">
        <v>0.753</v>
      </c>
      <c r="GT204" s="10">
        <v>0.26900000000000002</v>
      </c>
      <c r="GU204" s="42">
        <v>0.73099999999999998</v>
      </c>
      <c r="GV204" s="207">
        <v>0.29899999999999999</v>
      </c>
      <c r="GW204" s="204">
        <v>0.70099999999999996</v>
      </c>
      <c r="GX204" s="207">
        <v>0.25431073890544714</v>
      </c>
      <c r="GY204" s="121">
        <v>0.22455454477106984</v>
      </c>
      <c r="GZ204" s="204">
        <v>0.34345030514385355</v>
      </c>
      <c r="HA204" s="42">
        <v>0.80599999999999994</v>
      </c>
      <c r="HB204" s="43">
        <v>9.5000000000000001E-2</v>
      </c>
      <c r="HC204" s="43">
        <v>6.9999999999999993E-3</v>
      </c>
      <c r="HD204" s="43">
        <v>3.2650470111866038E-2</v>
      </c>
      <c r="HE204" s="43">
        <v>5.9000000000000004E-2</v>
      </c>
      <c r="HF204" s="285">
        <v>0.79357370941990424</v>
      </c>
      <c r="HG204" s="40">
        <v>9.5845529536987759E-2</v>
      </c>
      <c r="HH204" s="40">
        <v>6.585949973390101E-3</v>
      </c>
      <c r="HI204" s="40">
        <v>4.0297365620010642E-2</v>
      </c>
      <c r="HJ204" s="40">
        <v>6.3697445449707291E-2</v>
      </c>
      <c r="HK204" s="225">
        <v>0.79371494156253541</v>
      </c>
      <c r="HL204" s="228">
        <v>7.3180194306590576E-2</v>
      </c>
      <c r="HM204" s="228">
        <v>8.4059423546337751E-3</v>
      </c>
      <c r="HN204" s="228">
        <v>2.9582450978807327E-2</v>
      </c>
      <c r="HO204" s="228">
        <v>9.5116470797432948E-2</v>
      </c>
      <c r="HP204" s="11">
        <v>0.33600000000000002</v>
      </c>
      <c r="HQ204" s="9">
        <v>0.33199999999999996</v>
      </c>
      <c r="HR204" s="9">
        <v>0.14599999999999999</v>
      </c>
      <c r="HS204" s="9">
        <v>6.9000000000000006E-2</v>
      </c>
      <c r="HT204" s="174">
        <v>0.11699999999999999</v>
      </c>
      <c r="HU204" s="236">
        <v>26.2</v>
      </c>
      <c r="HV204" s="237">
        <v>30</v>
      </c>
      <c r="HW204" s="237">
        <v>26.2</v>
      </c>
      <c r="HX204" s="137">
        <v>3.7974683544303799E-2</v>
      </c>
      <c r="HY204" s="38">
        <v>0.25117045257499565</v>
      </c>
      <c r="HZ204" s="38">
        <v>0.42428905843592857</v>
      </c>
      <c r="IA204" s="216">
        <v>0.286565805444772</v>
      </c>
      <c r="IB204" s="18">
        <v>9334</v>
      </c>
      <c r="IC204" s="32">
        <v>9835</v>
      </c>
      <c r="ID204" s="32">
        <v>10148</v>
      </c>
      <c r="IE204" s="32">
        <v>10091</v>
      </c>
      <c r="IF204" s="32">
        <v>9264</v>
      </c>
      <c r="IG204" s="32">
        <v>9654</v>
      </c>
      <c r="IH204" s="32">
        <v>9683</v>
      </c>
      <c r="II204" s="32">
        <v>9485</v>
      </c>
      <c r="IJ204" s="32">
        <v>8971</v>
      </c>
      <c r="IK204" s="32">
        <v>8996</v>
      </c>
      <c r="IL204" s="31">
        <v>9086</v>
      </c>
      <c r="IM204" s="18">
        <v>4801</v>
      </c>
      <c r="IN204" s="32">
        <v>4901</v>
      </c>
      <c r="IO204" s="32">
        <v>5535</v>
      </c>
      <c r="IP204" s="32">
        <v>5528</v>
      </c>
      <c r="IQ204" s="32">
        <v>5430</v>
      </c>
      <c r="IR204" s="32">
        <v>5270</v>
      </c>
      <c r="IS204" s="32">
        <v>5140</v>
      </c>
      <c r="IT204" s="32">
        <v>5174</v>
      </c>
      <c r="IU204" s="32">
        <v>4970</v>
      </c>
      <c r="IV204" s="32">
        <v>4959</v>
      </c>
      <c r="IW204" s="32">
        <v>4953</v>
      </c>
      <c r="IX204" s="18">
        <v>4694</v>
      </c>
      <c r="IY204" s="32">
        <v>4875</v>
      </c>
      <c r="IZ204" s="32">
        <v>4966</v>
      </c>
      <c r="JA204" s="32">
        <v>5424</v>
      </c>
      <c r="JB204" s="32">
        <v>5651</v>
      </c>
      <c r="JC204" s="32">
        <v>5654</v>
      </c>
      <c r="JD204" s="32">
        <v>5820</v>
      </c>
      <c r="JE204" s="32">
        <v>5703</v>
      </c>
      <c r="JF204" s="32">
        <v>5862</v>
      </c>
      <c r="JG204" s="32">
        <v>5515</v>
      </c>
      <c r="JH204" s="32">
        <v>5569</v>
      </c>
      <c r="JI204" s="18">
        <v>18829</v>
      </c>
      <c r="JJ204" s="32">
        <v>19611</v>
      </c>
      <c r="JK204" s="32">
        <v>20649</v>
      </c>
      <c r="JL204" s="32">
        <v>21043</v>
      </c>
      <c r="JM204" s="32">
        <v>20345</v>
      </c>
      <c r="JN204" s="32">
        <v>20578</v>
      </c>
      <c r="JO204" s="32">
        <v>20643</v>
      </c>
      <c r="JP204" s="32">
        <v>20362</v>
      </c>
      <c r="JQ204" s="32">
        <v>19803</v>
      </c>
      <c r="JR204" s="32">
        <v>19470</v>
      </c>
      <c r="JS204" s="31">
        <v>19608</v>
      </c>
      <c r="JT204" s="54">
        <v>0.91400000000000003</v>
      </c>
      <c r="JU204" s="54">
        <v>0.93700000000000006</v>
      </c>
      <c r="JV204" s="174">
        <v>0.93500000000000005</v>
      </c>
      <c r="JW204" s="11">
        <v>0.42199999999999999</v>
      </c>
      <c r="JX204" s="9">
        <v>0.48199999999999998</v>
      </c>
      <c r="JY204" s="174">
        <v>0.501</v>
      </c>
      <c r="JZ204" s="182">
        <v>44.2</v>
      </c>
      <c r="KA204" s="11">
        <v>0.17499999999999999</v>
      </c>
      <c r="KB204" s="9">
        <v>0.13400000000000001</v>
      </c>
      <c r="KC204" s="9">
        <v>8.2000000000000003E-2</v>
      </c>
      <c r="KD204" s="9">
        <v>7.8E-2</v>
      </c>
      <c r="KE204" s="9">
        <v>2.8000000000000001E-2</v>
      </c>
      <c r="KF204" s="174">
        <v>8.4000000000000005E-2</v>
      </c>
    </row>
    <row r="205" spans="1:292" ht="16.5" customHeight="1" thickBot="1" x14ac:dyDescent="0.4">
      <c r="A205" s="112" t="s">
        <v>177</v>
      </c>
      <c r="B205" s="113" t="s">
        <v>190</v>
      </c>
      <c r="C205" s="267">
        <v>93120</v>
      </c>
      <c r="D205" s="268">
        <v>94282</v>
      </c>
      <c r="E205" s="268">
        <v>94907</v>
      </c>
      <c r="F205" s="268">
        <v>94020</v>
      </c>
      <c r="G205" s="90">
        <v>93870</v>
      </c>
      <c r="H205" s="33">
        <v>94937</v>
      </c>
      <c r="I205" s="33">
        <v>96589</v>
      </c>
      <c r="J205" s="35">
        <v>97313</v>
      </c>
      <c r="K205" s="35">
        <v>98323</v>
      </c>
      <c r="L205" s="35">
        <v>96626</v>
      </c>
      <c r="M205" s="185">
        <v>94725</v>
      </c>
      <c r="N205" s="162">
        <f t="shared" si="79"/>
        <v>1.247852233676976E-2</v>
      </c>
      <c r="O205" s="143">
        <f t="shared" si="80"/>
        <v>6.6290490231433359E-3</v>
      </c>
      <c r="P205" s="143">
        <f t="shared" si="81"/>
        <v>-9.3459913388896504E-3</v>
      </c>
      <c r="Q205" s="143">
        <f t="shared" si="82"/>
        <v>-1.5954052329291641E-3</v>
      </c>
      <c r="R205" s="143">
        <f t="shared" si="83"/>
        <v>1.1366783850005327E-2</v>
      </c>
      <c r="S205" s="143">
        <f t="shared" si="88"/>
        <v>1.7401013303559202E-2</v>
      </c>
      <c r="T205" s="143">
        <f t="shared" si="87"/>
        <v>7.4956775616271008E-3</v>
      </c>
      <c r="U205" s="143">
        <f t="shared" si="86"/>
        <v>1.0378880519560593E-2</v>
      </c>
      <c r="V205" s="143">
        <f t="shared" si="84"/>
        <v>-1.7259440822594917E-2</v>
      </c>
      <c r="W205" s="187">
        <f t="shared" si="85"/>
        <v>-1.9673793802910188E-2</v>
      </c>
      <c r="X205" s="145">
        <v>0.08</v>
      </c>
      <c r="Y205" s="145">
        <v>0.23</v>
      </c>
      <c r="Z205" s="145">
        <v>0.23</v>
      </c>
      <c r="AA205" s="145">
        <v>0.28000000000000003</v>
      </c>
      <c r="AB205" s="145">
        <v>0.08</v>
      </c>
      <c r="AC205" s="146">
        <v>0.11</v>
      </c>
      <c r="AD205" s="144">
        <v>7.0000000000000007E-2</v>
      </c>
      <c r="AE205" s="145">
        <v>0.23</v>
      </c>
      <c r="AF205" s="145">
        <v>0.18</v>
      </c>
      <c r="AG205" s="145">
        <v>0.28000000000000003</v>
      </c>
      <c r="AH205" s="145">
        <v>0.13</v>
      </c>
      <c r="AI205" s="145">
        <v>0.12</v>
      </c>
      <c r="AJ205" s="115">
        <v>4.6494588540685382E-2</v>
      </c>
      <c r="AK205" s="102">
        <v>0.19774330632837195</v>
      </c>
      <c r="AL205" s="102">
        <v>0.19023843915510058</v>
      </c>
      <c r="AM205" s="102">
        <v>0.24351566915782202</v>
      </c>
      <c r="AN205" s="102">
        <v>0.14951118926500451</v>
      </c>
      <c r="AO205" s="177">
        <v>0.17249680755301555</v>
      </c>
      <c r="AP205" s="114">
        <v>6.0000000000000001E-3</v>
      </c>
      <c r="AQ205" s="149">
        <v>0.01</v>
      </c>
      <c r="AR205" s="213">
        <v>1.3083799116581883E-2</v>
      </c>
      <c r="AS205" s="114">
        <v>0.22800000000000001</v>
      </c>
      <c r="AT205" s="149">
        <v>0.30399999999999999</v>
      </c>
      <c r="AU205" s="213">
        <v>0.31854340681194915</v>
      </c>
      <c r="AV205" s="114">
        <v>6.0000000000000001E-3</v>
      </c>
      <c r="AW205" s="149">
        <v>4.0000000000000001E-3</v>
      </c>
      <c r="AX205" s="213">
        <v>4.3856894638782474E-3</v>
      </c>
      <c r="AY205" s="114">
        <v>1.6E-2</v>
      </c>
      <c r="AZ205" s="149">
        <v>2.4E-2</v>
      </c>
      <c r="BA205" s="213">
        <v>3.7042852058866628E-2</v>
      </c>
      <c r="BB205" s="67">
        <v>0.73</v>
      </c>
      <c r="BC205" s="149">
        <v>0.61899999999999999</v>
      </c>
      <c r="BD205" s="213">
        <v>0.56995122359689343</v>
      </c>
      <c r="BE205" s="114">
        <v>1.4E-2</v>
      </c>
      <c r="BF205" s="149">
        <v>0.04</v>
      </c>
      <c r="BG205" s="213">
        <v>5.6993028951830685E-2</v>
      </c>
      <c r="BH205" s="193">
        <v>56.886826347305387</v>
      </c>
      <c r="BI205" s="150">
        <v>0.10120442761170498</v>
      </c>
      <c r="BJ205" s="147">
        <v>0.11117357921132626</v>
      </c>
      <c r="BK205" s="147">
        <v>0.11913809435667388</v>
      </c>
      <c r="BL205" s="147">
        <v>0.105</v>
      </c>
      <c r="BM205" s="269">
        <v>30232</v>
      </c>
      <c r="BN205" s="270">
        <v>30611</v>
      </c>
      <c r="BO205" s="270">
        <v>30962</v>
      </c>
      <c r="BP205" s="270">
        <v>31348</v>
      </c>
      <c r="BQ205" s="163">
        <v>31701</v>
      </c>
      <c r="BR205" s="33">
        <v>31930</v>
      </c>
      <c r="BS205" s="23">
        <v>32034</v>
      </c>
      <c r="BT205" s="33">
        <v>32104</v>
      </c>
      <c r="BU205" s="33">
        <v>32191</v>
      </c>
      <c r="BV205" s="33">
        <v>31855</v>
      </c>
      <c r="BW205" s="148">
        <v>31953</v>
      </c>
      <c r="BX205" s="164">
        <v>2.9870000000000001</v>
      </c>
      <c r="BY205" s="271">
        <v>2.99</v>
      </c>
      <c r="BZ205" s="271">
        <v>2.98</v>
      </c>
      <c r="CA205" s="271">
        <v>2.93</v>
      </c>
      <c r="CB205" s="271">
        <v>2.89</v>
      </c>
      <c r="CC205" s="97">
        <v>2.9</v>
      </c>
      <c r="CD205" s="8">
        <v>2.9169999999999998</v>
      </c>
      <c r="CE205" s="97">
        <v>2.931</v>
      </c>
      <c r="CF205" s="97">
        <v>2.9390000000000001</v>
      </c>
      <c r="CG205" s="97">
        <v>2.91</v>
      </c>
      <c r="CH205" s="190">
        <v>2.851</v>
      </c>
      <c r="CI205" s="208">
        <v>0.21645893256631513</v>
      </c>
      <c r="CJ205" s="196">
        <v>0.33863854266538829</v>
      </c>
      <c r="CK205" s="196">
        <v>0.16625119846596356</v>
      </c>
      <c r="CL205" s="196">
        <v>0.1434556181248845</v>
      </c>
      <c r="CM205" s="196">
        <v>7.1699424492176131E-2</v>
      </c>
      <c r="CN205" s="196">
        <v>3.4004715178791375E-2</v>
      </c>
      <c r="CO205" s="196">
        <v>2.9491568506480999E-2</v>
      </c>
      <c r="CP205" s="208">
        <v>0.05</v>
      </c>
      <c r="CQ205" s="196">
        <v>5.6000000000000001E-2</v>
      </c>
      <c r="CR205" s="196">
        <v>5.3999999999999999E-2</v>
      </c>
      <c r="CS205" s="196">
        <v>8.5999999999999993E-2</v>
      </c>
      <c r="CT205" s="196">
        <v>0.13400000000000001</v>
      </c>
      <c r="CU205" s="196">
        <v>0.16600000000000001</v>
      </c>
      <c r="CV205" s="196">
        <v>0.21</v>
      </c>
      <c r="CW205" s="196">
        <v>0.13865682656826575</v>
      </c>
      <c r="CX205" s="196">
        <v>6.4455828087692651E-2</v>
      </c>
      <c r="CY205" s="205">
        <v>4.0887345344041662E-2</v>
      </c>
      <c r="CZ205" s="275">
        <v>59666</v>
      </c>
      <c r="DA205" s="276">
        <v>75348</v>
      </c>
      <c r="DB205" s="223">
        <v>83794</v>
      </c>
      <c r="DC205" s="22">
        <v>232</v>
      </c>
      <c r="DD205" s="23">
        <v>193</v>
      </c>
      <c r="DE205" s="23">
        <v>213</v>
      </c>
      <c r="DF205" s="23">
        <v>161</v>
      </c>
      <c r="DG205" s="23">
        <v>95</v>
      </c>
      <c r="DH205" s="23">
        <v>31</v>
      </c>
      <c r="DI205" s="23">
        <v>78</v>
      </c>
      <c r="DJ205" s="23">
        <v>48</v>
      </c>
      <c r="DK205" s="23">
        <v>49</v>
      </c>
      <c r="DL205" s="23">
        <v>81</v>
      </c>
      <c r="DM205" s="24">
        <v>76</v>
      </c>
      <c r="DN205" s="22">
        <v>224</v>
      </c>
      <c r="DO205" s="23">
        <v>181</v>
      </c>
      <c r="DP205" s="23">
        <v>213</v>
      </c>
      <c r="DQ205" s="23">
        <v>161</v>
      </c>
      <c r="DR205" s="23">
        <v>95</v>
      </c>
      <c r="DS205" s="23">
        <v>31</v>
      </c>
      <c r="DT205" s="23">
        <v>78</v>
      </c>
      <c r="DU205" s="23">
        <v>46</v>
      </c>
      <c r="DV205" s="23">
        <v>49</v>
      </c>
      <c r="DW205" s="167">
        <v>80</v>
      </c>
      <c r="DX205" s="202">
        <v>70</v>
      </c>
      <c r="DY205" s="22">
        <v>8</v>
      </c>
      <c r="DZ205" s="23">
        <v>12</v>
      </c>
      <c r="EA205" s="23">
        <v>0</v>
      </c>
      <c r="EB205" s="23">
        <v>0</v>
      </c>
      <c r="EC205" s="23">
        <v>0</v>
      </c>
      <c r="ED205" s="23">
        <v>0</v>
      </c>
      <c r="EE205" s="23">
        <v>0</v>
      </c>
      <c r="EF205" s="23">
        <v>2</v>
      </c>
      <c r="EG205" s="23">
        <v>0</v>
      </c>
      <c r="EH205" s="23">
        <v>1</v>
      </c>
      <c r="EI205" s="24">
        <v>6</v>
      </c>
      <c r="EJ205" s="277">
        <v>338700</v>
      </c>
      <c r="EK205" s="74">
        <v>378800</v>
      </c>
      <c r="EL205" s="74">
        <v>444100</v>
      </c>
      <c r="EM205" s="74">
        <v>511000</v>
      </c>
      <c r="EN205" s="74">
        <v>641500</v>
      </c>
      <c r="EO205" s="74">
        <v>713100</v>
      </c>
      <c r="EP205" s="74">
        <v>735600</v>
      </c>
      <c r="EQ205" s="74">
        <v>781200</v>
      </c>
      <c r="ER205" s="278">
        <v>635467</v>
      </c>
      <c r="ES205" s="74">
        <v>537776</v>
      </c>
      <c r="ET205" s="74">
        <v>562665</v>
      </c>
      <c r="EU205" s="74">
        <v>468300</v>
      </c>
      <c r="EV205" s="74">
        <v>486400</v>
      </c>
      <c r="EW205" s="74">
        <v>650000</v>
      </c>
      <c r="EX205" s="74">
        <v>644000</v>
      </c>
      <c r="EY205" s="74">
        <v>681250</v>
      </c>
      <c r="EZ205" s="74">
        <v>699000</v>
      </c>
      <c r="FA205" s="74">
        <v>750000</v>
      </c>
      <c r="FB205" s="74">
        <v>769000</v>
      </c>
      <c r="FC205" s="74">
        <v>804000</v>
      </c>
      <c r="FD205" s="74">
        <v>848250</v>
      </c>
      <c r="FE205" s="245">
        <v>981250</v>
      </c>
      <c r="FF205" s="114">
        <v>0.11839385887215825</v>
      </c>
      <c r="FG205" s="67">
        <v>0.17238648363252376</v>
      </c>
      <c r="FH205" s="67">
        <v>0.1506417473541995</v>
      </c>
      <c r="FI205" s="68">
        <v>0.25538160469667326</v>
      </c>
      <c r="FJ205" s="68">
        <v>0.1116134060795011</v>
      </c>
      <c r="FK205" s="68">
        <v>3.1552376945729987E-2</v>
      </c>
      <c r="FL205" s="68">
        <v>6.1990212071778128E-2</v>
      </c>
      <c r="FM205" s="68">
        <v>-0.18655017921146955</v>
      </c>
      <c r="FN205" s="68">
        <v>-0.15373103560058976</v>
      </c>
      <c r="FO205" s="67">
        <v>4.6281351343310226E-2</v>
      </c>
      <c r="FP205" s="68">
        <v>-0.16800000000000001</v>
      </c>
      <c r="FQ205" s="68">
        <f t="shared" si="78"/>
        <v>3.8650437753576766E-2</v>
      </c>
      <c r="FR205" s="102">
        <v>0.15044247787610621</v>
      </c>
      <c r="FS205" s="102">
        <v>-9.2307692307692316E-3</v>
      </c>
      <c r="FT205" s="102">
        <v>5.7841614906832296E-2</v>
      </c>
      <c r="FU205" s="102">
        <v>2.6055045871559632E-2</v>
      </c>
      <c r="FV205" s="102">
        <v>7.2999999999999995E-2</v>
      </c>
      <c r="FW205" s="102">
        <v>2.5333333333333333E-2</v>
      </c>
      <c r="FX205" s="102">
        <v>4.5999999999999999E-2</v>
      </c>
      <c r="FY205" s="102">
        <v>5.1999999999999998E-2</v>
      </c>
      <c r="FZ205" s="177">
        <v>0.157</v>
      </c>
      <c r="GA205" s="280">
        <v>27891</v>
      </c>
      <c r="GB205" s="149">
        <v>0.79974193548387096</v>
      </c>
      <c r="GC205" s="199">
        <v>2275</v>
      </c>
      <c r="GD205" s="149">
        <v>6.5232974910394259E-2</v>
      </c>
      <c r="GE205" s="199">
        <v>976</v>
      </c>
      <c r="GF205" s="149">
        <v>2.8000000000000001E-2</v>
      </c>
      <c r="GG205" s="199">
        <v>1726</v>
      </c>
      <c r="GH205" s="149">
        <v>4.9491039426523296E-2</v>
      </c>
      <c r="GI205" s="199">
        <v>2007</v>
      </c>
      <c r="GJ205" s="149">
        <v>5.7548387096774192E-2</v>
      </c>
      <c r="GK205" s="208">
        <v>6.9990412272291471E-3</v>
      </c>
      <c r="GL205" s="196">
        <v>8.4691594758708848E-3</v>
      </c>
      <c r="GM205" s="196">
        <v>7.7916267178012144E-2</v>
      </c>
      <c r="GN205" s="196">
        <v>0.29987216363055291</v>
      </c>
      <c r="GO205" s="196">
        <v>0.33665707893895813</v>
      </c>
      <c r="GP205" s="196">
        <v>0.21518056887184403</v>
      </c>
      <c r="GQ205" s="205">
        <v>5.4905720677532757E-2</v>
      </c>
      <c r="GR205" s="168">
        <v>0.32229999999999998</v>
      </c>
      <c r="GS205" s="168">
        <v>0.67769999999999997</v>
      </c>
      <c r="GT205" s="115">
        <v>0.29699999999999999</v>
      </c>
      <c r="GU205" s="125">
        <v>0.70299999999999996</v>
      </c>
      <c r="GV205" s="208">
        <v>0.31100936401406226</v>
      </c>
      <c r="GW205" s="205">
        <v>0.68899063598593779</v>
      </c>
      <c r="GX205" s="208">
        <v>0.26546053416712412</v>
      </c>
      <c r="GY205" s="196">
        <v>0.25800767077848036</v>
      </c>
      <c r="GZ205" s="205">
        <v>0.3451229183187946</v>
      </c>
      <c r="HA205" s="169">
        <v>0.75700000000000001</v>
      </c>
      <c r="HB205" s="170">
        <v>0.125</v>
      </c>
      <c r="HC205" s="170">
        <v>0.01</v>
      </c>
      <c r="HD205" s="170">
        <v>3.9E-2</v>
      </c>
      <c r="HE205" s="170">
        <v>6.9000000000000006E-2</v>
      </c>
      <c r="HF205" s="286">
        <v>0.75807358800093738</v>
      </c>
      <c r="HG205" s="102">
        <v>0.10454651980314038</v>
      </c>
      <c r="HH205" s="102">
        <v>9.5851886571361612E-3</v>
      </c>
      <c r="HI205" s="102">
        <v>4.3355987813452075E-2</v>
      </c>
      <c r="HJ205" s="102">
        <v>8.4438715725333957E-2</v>
      </c>
      <c r="HK205" s="226">
        <v>0.74801424873332301</v>
      </c>
      <c r="HL205" s="229">
        <v>9.522755935128438E-2</v>
      </c>
      <c r="HM205" s="229">
        <v>1.3784100714649203E-2</v>
      </c>
      <c r="HN205" s="229">
        <v>4.5025112286213684E-2</v>
      </c>
      <c r="HO205" s="229">
        <v>9.7948978914529722E-2</v>
      </c>
      <c r="HP205" s="69">
        <v>0.23200000000000001</v>
      </c>
      <c r="HQ205" s="68">
        <v>0.41599999999999998</v>
      </c>
      <c r="HR205" s="68">
        <v>0.19</v>
      </c>
      <c r="HS205" s="68">
        <v>7.0000000000000007E-2</v>
      </c>
      <c r="HT205" s="172">
        <v>9.1999999999999998E-2</v>
      </c>
      <c r="HU205" s="287">
        <v>27.6</v>
      </c>
      <c r="HV205" s="247">
        <v>30</v>
      </c>
      <c r="HW205" s="247">
        <v>28</v>
      </c>
      <c r="HX205" s="150">
        <v>2.591295016254774E-2</v>
      </c>
      <c r="HY205" s="147">
        <v>0.21996023103872739</v>
      </c>
      <c r="HZ205" s="147">
        <v>0.39702679670485752</v>
      </c>
      <c r="IA205" s="217">
        <v>0.35710002209386738</v>
      </c>
      <c r="IB205" s="95">
        <v>9549</v>
      </c>
      <c r="IC205" s="33">
        <v>8984</v>
      </c>
      <c r="ID205" s="33">
        <v>8586</v>
      </c>
      <c r="IE205" s="33">
        <v>8406</v>
      </c>
      <c r="IF205" s="33">
        <v>8395</v>
      </c>
      <c r="IG205" s="33">
        <v>8522</v>
      </c>
      <c r="IH205" s="33">
        <v>8964</v>
      </c>
      <c r="II205" s="33">
        <v>9110</v>
      </c>
      <c r="IJ205" s="33">
        <v>8819</v>
      </c>
      <c r="IK205" s="33">
        <v>8758</v>
      </c>
      <c r="IL205" s="148">
        <v>8401</v>
      </c>
      <c r="IM205" s="95">
        <v>3736</v>
      </c>
      <c r="IN205" s="33">
        <v>3595</v>
      </c>
      <c r="IO205" s="33">
        <v>3904</v>
      </c>
      <c r="IP205" s="33">
        <v>3889</v>
      </c>
      <c r="IQ205" s="33">
        <v>3462</v>
      </c>
      <c r="IR205" s="33">
        <v>3597</v>
      </c>
      <c r="IS205" s="33">
        <v>3580</v>
      </c>
      <c r="IT205" s="33">
        <v>3665</v>
      </c>
      <c r="IU205" s="33">
        <v>3617</v>
      </c>
      <c r="IV205" s="33">
        <v>3659</v>
      </c>
      <c r="IW205" s="33">
        <v>3767</v>
      </c>
      <c r="IX205" s="95">
        <v>5775</v>
      </c>
      <c r="IY205" s="33">
        <v>4877</v>
      </c>
      <c r="IZ205" s="33">
        <v>4926</v>
      </c>
      <c r="JA205" s="33">
        <v>5325</v>
      </c>
      <c r="JB205" s="33">
        <v>5534</v>
      </c>
      <c r="JC205" s="33">
        <v>4938</v>
      </c>
      <c r="JD205" s="33">
        <v>5069</v>
      </c>
      <c r="JE205" s="33">
        <v>5128</v>
      </c>
      <c r="JF205" s="33">
        <v>5104</v>
      </c>
      <c r="JG205" s="33">
        <v>5087</v>
      </c>
      <c r="JH205" s="33">
        <v>5040</v>
      </c>
      <c r="JI205" s="95">
        <v>19060</v>
      </c>
      <c r="JJ205" s="33">
        <v>17456</v>
      </c>
      <c r="JK205" s="33">
        <v>17416</v>
      </c>
      <c r="JL205" s="33">
        <v>17620</v>
      </c>
      <c r="JM205" s="33">
        <v>17391</v>
      </c>
      <c r="JN205" s="33">
        <v>17057</v>
      </c>
      <c r="JO205" s="33">
        <v>17613</v>
      </c>
      <c r="JP205" s="33">
        <v>17903</v>
      </c>
      <c r="JQ205" s="33">
        <v>17540</v>
      </c>
      <c r="JR205" s="33">
        <v>17504</v>
      </c>
      <c r="JS205" s="148">
        <v>17208</v>
      </c>
      <c r="JT205" s="70">
        <v>0.78129999999999999</v>
      </c>
      <c r="JU205" s="70">
        <v>0.86799999999999999</v>
      </c>
      <c r="JV205" s="172">
        <v>0.91600000000000004</v>
      </c>
      <c r="JW205" s="69">
        <v>0.31119999999999998</v>
      </c>
      <c r="JX205" s="68">
        <v>0.36099999999999999</v>
      </c>
      <c r="JY205" s="172">
        <v>0.376</v>
      </c>
      <c r="JZ205" s="180">
        <v>36.799999999999997</v>
      </c>
      <c r="KA205" s="69">
        <v>0.15</v>
      </c>
      <c r="KB205" s="68">
        <v>0.13600000000000001</v>
      </c>
      <c r="KC205" s="68">
        <v>6.8000000000000005E-2</v>
      </c>
      <c r="KD205" s="68">
        <v>8.4000000000000005E-2</v>
      </c>
      <c r="KE205" s="68">
        <v>0.02</v>
      </c>
      <c r="KF205" s="172">
        <v>0.11799999999999999</v>
      </c>
    </row>
    <row r="206" spans="1:292" x14ac:dyDescent="0.35">
      <c r="GV206" s="121"/>
      <c r="GW206" s="121"/>
      <c r="GX206" s="121"/>
      <c r="GY206" s="121"/>
      <c r="GZ206" s="121"/>
    </row>
    <row r="207" spans="1:292" x14ac:dyDescent="0.35">
      <c r="GV207" s="121"/>
      <c r="GW207" s="121"/>
      <c r="GX207" s="121"/>
      <c r="GY207" s="121"/>
      <c r="GZ207" s="121"/>
      <c r="HJ207" s="9"/>
    </row>
    <row r="208" spans="1:292" x14ac:dyDescent="0.35">
      <c r="GV208" s="121"/>
      <c r="GW208" s="121"/>
      <c r="GX208" s="121"/>
      <c r="GY208" s="121"/>
      <c r="GZ208" s="121"/>
      <c r="JT208" s="4"/>
      <c r="JU208" s="4"/>
      <c r="JV208" s="4"/>
      <c r="JW208" s="4"/>
      <c r="JX208" s="4"/>
      <c r="JY208" s="4"/>
      <c r="JZ208" s="4"/>
    </row>
    <row r="209" spans="8:286" x14ac:dyDescent="0.35">
      <c r="GV209" s="121"/>
      <c r="GW209" s="121"/>
      <c r="GX209" s="121"/>
      <c r="GY209" s="121"/>
      <c r="GZ209" s="121"/>
      <c r="JT209" s="4"/>
      <c r="JU209" s="4"/>
      <c r="JV209" s="4"/>
      <c r="JW209" s="4"/>
      <c r="JX209" s="4"/>
      <c r="JY209" s="4"/>
      <c r="JZ209" s="4"/>
    </row>
    <row r="210" spans="8:286" x14ac:dyDescent="0.35">
      <c r="GV210" s="121"/>
      <c r="GW210" s="121"/>
      <c r="GX210" s="121"/>
      <c r="GY210" s="121"/>
      <c r="GZ210" s="121"/>
      <c r="JT210" s="4"/>
      <c r="JU210" s="4"/>
      <c r="JV210" s="4"/>
      <c r="JW210" s="4"/>
      <c r="JX210" s="4"/>
      <c r="JY210" s="4"/>
      <c r="JZ210" s="4"/>
    </row>
    <row r="211" spans="8:286" x14ac:dyDescent="0.35">
      <c r="GV211" s="121"/>
      <c r="GW211" s="121"/>
      <c r="GX211" s="121"/>
      <c r="GY211" s="121"/>
      <c r="GZ211" s="121"/>
      <c r="JT211" s="4"/>
      <c r="JU211" s="4"/>
      <c r="JV211" s="4"/>
      <c r="JW211" s="4"/>
      <c r="JX211" s="4"/>
      <c r="JY211" s="4"/>
      <c r="JZ211" s="4"/>
    </row>
    <row r="212" spans="8:286" x14ac:dyDescent="0.35">
      <c r="H212" s="32"/>
      <c r="BP212" s="32"/>
      <c r="BQ212" s="19"/>
      <c r="BR212" s="32"/>
      <c r="BS212" s="32"/>
      <c r="BT212" s="32"/>
      <c r="BU212" s="19"/>
      <c r="BV212" s="19"/>
      <c r="BW212" s="19"/>
      <c r="GV212" s="121"/>
      <c r="GW212" s="121"/>
      <c r="GX212" s="121"/>
      <c r="GY212" s="121"/>
      <c r="GZ212" s="121"/>
      <c r="JT212" s="4"/>
      <c r="JU212" s="4"/>
      <c r="JV212" s="4"/>
      <c r="JW212" s="4"/>
      <c r="JX212" s="4"/>
      <c r="JY212" s="4"/>
      <c r="JZ212" s="4"/>
    </row>
    <row r="213" spans="8:286" x14ac:dyDescent="0.35">
      <c r="BQ213" s="32"/>
      <c r="BR213" s="19"/>
      <c r="BS213" s="19"/>
      <c r="GV213" s="121"/>
      <c r="GW213" s="121"/>
      <c r="GX213" s="121"/>
      <c r="GY213" s="121"/>
      <c r="GZ213" s="121"/>
      <c r="JT213" s="4"/>
      <c r="JU213" s="4"/>
      <c r="JV213" s="4"/>
      <c r="JW213" s="4"/>
      <c r="JX213" s="4"/>
      <c r="JY213" s="4"/>
      <c r="JZ213" s="4"/>
    </row>
    <row r="214" spans="8:286" x14ac:dyDescent="0.35">
      <c r="BQ214" s="132"/>
      <c r="BR214" s="133"/>
      <c r="BS214" s="133"/>
      <c r="BT214" s="133"/>
      <c r="GV214" s="121"/>
      <c r="GW214" s="121"/>
      <c r="GX214" s="121"/>
      <c r="GY214" s="121"/>
      <c r="GZ214" s="121"/>
      <c r="JT214" s="4"/>
      <c r="JU214" s="4"/>
      <c r="JV214" s="4"/>
      <c r="JW214" s="4"/>
      <c r="JX214" s="4"/>
      <c r="JY214" s="4"/>
      <c r="JZ214" s="4"/>
    </row>
    <row r="215" spans="8:286" x14ac:dyDescent="0.35">
      <c r="BT215" s="133"/>
      <c r="GV215" s="121"/>
      <c r="GW215" s="121"/>
      <c r="GX215" s="121"/>
      <c r="GY215" s="121"/>
      <c r="GZ215" s="121"/>
      <c r="JT215" s="4"/>
      <c r="JU215" s="4"/>
      <c r="JV215" s="4"/>
      <c r="JW215" s="4"/>
      <c r="JX215" s="4"/>
      <c r="JY215" s="4"/>
      <c r="JZ215" s="4"/>
    </row>
    <row r="216" spans="8:286" x14ac:dyDescent="0.35">
      <c r="GV216" s="121"/>
      <c r="GW216" s="121"/>
      <c r="GX216" s="121"/>
      <c r="GY216" s="121"/>
      <c r="GZ216" s="121"/>
      <c r="JT216" s="4"/>
      <c r="JU216" s="4"/>
      <c r="JV216" s="4"/>
      <c r="JW216" s="4"/>
      <c r="JX216" s="4"/>
      <c r="JY216" s="4"/>
      <c r="JZ216" s="4"/>
    </row>
    <row r="217" spans="8:286" x14ac:dyDescent="0.35">
      <c r="GV217" s="121"/>
      <c r="GW217" s="121"/>
      <c r="GX217" s="121"/>
      <c r="GY217" s="121"/>
      <c r="GZ217" s="121"/>
      <c r="JT217" s="4"/>
      <c r="JU217" s="4"/>
      <c r="JV217" s="4"/>
      <c r="JW217" s="4"/>
      <c r="JX217" s="4"/>
      <c r="JY217" s="4"/>
      <c r="JZ217" s="4"/>
    </row>
    <row r="218" spans="8:286" x14ac:dyDescent="0.35">
      <c r="GV218" s="121"/>
      <c r="GW218" s="121"/>
      <c r="GX218" s="121"/>
      <c r="GY218" s="121"/>
      <c r="GZ218" s="121"/>
      <c r="JT218" s="4"/>
      <c r="JU218" s="4"/>
      <c r="JV218" s="4"/>
      <c r="JW218" s="4"/>
      <c r="JX218" s="4"/>
      <c r="JY218" s="4"/>
      <c r="JZ218" s="4"/>
    </row>
    <row r="219" spans="8:286" x14ac:dyDescent="0.35">
      <c r="GV219" s="121"/>
      <c r="GW219" s="121"/>
      <c r="GX219" s="121"/>
      <c r="GY219" s="121"/>
      <c r="GZ219" s="121"/>
      <c r="JT219" s="4"/>
      <c r="JU219" s="4"/>
      <c r="JV219" s="4"/>
      <c r="JW219" s="4"/>
      <c r="JX219" s="4"/>
      <c r="JY219" s="4"/>
      <c r="JZ219" s="4"/>
    </row>
    <row r="220" spans="8:286" x14ac:dyDescent="0.35">
      <c r="GV220" s="121"/>
      <c r="GW220" s="121"/>
      <c r="GX220" s="121"/>
      <c r="GY220" s="121"/>
      <c r="GZ220" s="121"/>
      <c r="JT220" s="4"/>
      <c r="JU220" s="4"/>
      <c r="JV220" s="4"/>
      <c r="JW220" s="4"/>
      <c r="JX220" s="4"/>
      <c r="JY220" s="4"/>
      <c r="JZ220" s="4"/>
    </row>
    <row r="221" spans="8:286" x14ac:dyDescent="0.35">
      <c r="GV221" s="121"/>
      <c r="GW221" s="121"/>
      <c r="GX221" s="121"/>
      <c r="GY221" s="121"/>
      <c r="GZ221" s="121"/>
      <c r="JT221" s="4"/>
      <c r="JU221" s="4"/>
      <c r="JV221" s="4"/>
      <c r="JW221" s="4"/>
      <c r="JX221" s="4"/>
      <c r="JY221" s="4"/>
      <c r="JZ221" s="4"/>
    </row>
    <row r="222" spans="8:286" x14ac:dyDescent="0.35">
      <c r="GV222" s="121"/>
      <c r="GW222" s="121"/>
      <c r="GX222" s="121"/>
      <c r="GY222" s="121"/>
      <c r="GZ222" s="121"/>
      <c r="JT222" s="4"/>
      <c r="JU222" s="4"/>
      <c r="JV222" s="4"/>
      <c r="JW222" s="4"/>
      <c r="JX222" s="4"/>
      <c r="JY222" s="4"/>
      <c r="JZ222" s="4"/>
    </row>
    <row r="223" spans="8:286" x14ac:dyDescent="0.35">
      <c r="GV223" s="121"/>
      <c r="GW223" s="121"/>
      <c r="GX223" s="121"/>
      <c r="GY223" s="121"/>
      <c r="GZ223" s="121"/>
      <c r="JT223" s="4"/>
      <c r="JU223" s="4"/>
      <c r="JV223" s="4"/>
      <c r="JW223" s="4"/>
      <c r="JX223" s="4"/>
      <c r="JY223" s="4"/>
      <c r="JZ223" s="4"/>
    </row>
    <row r="224" spans="8:286" x14ac:dyDescent="0.35">
      <c r="S224" s="4"/>
      <c r="T224" s="4"/>
      <c r="U224" s="4"/>
      <c r="V224" s="4"/>
      <c r="W224" s="4"/>
      <c r="AS224" s="4"/>
      <c r="AV224" s="4"/>
      <c r="AW224" s="4"/>
      <c r="AX224" s="4"/>
      <c r="AY224" s="4"/>
      <c r="BA224" s="4"/>
      <c r="BB224" s="4"/>
      <c r="BC224" s="4"/>
      <c r="BD224" s="4"/>
      <c r="BE224" s="4"/>
      <c r="BM224" s="4"/>
      <c r="BN224" s="4"/>
      <c r="BO224" s="4"/>
      <c r="BP224" s="4"/>
      <c r="BQ224" s="4"/>
      <c r="BX224" s="4"/>
      <c r="BY224" s="4"/>
      <c r="BZ224" s="4"/>
      <c r="CA224" s="4"/>
      <c r="CB224" s="4"/>
      <c r="CC224" s="4"/>
      <c r="CD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N224" s="4"/>
      <c r="DO224" s="4"/>
      <c r="DP224" s="4"/>
      <c r="DQ224" s="4"/>
      <c r="DU224" s="4"/>
      <c r="DV224" s="4"/>
      <c r="DW224" s="4"/>
      <c r="DX224" s="4"/>
      <c r="DY224" s="4"/>
      <c r="DZ224" s="4"/>
      <c r="EA224" s="4"/>
      <c r="EB224" s="4"/>
      <c r="ER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121"/>
      <c r="GW224" s="121"/>
      <c r="GX224" s="121"/>
      <c r="GY224" s="121"/>
      <c r="GZ224" s="121"/>
      <c r="JT224" s="4"/>
      <c r="JU224" s="4"/>
      <c r="JV224" s="4"/>
      <c r="JW224" s="4"/>
      <c r="JX224" s="4"/>
      <c r="JY224" s="4"/>
      <c r="JZ224" s="4"/>
    </row>
    <row r="225" spans="204:208" s="4" customFormat="1" x14ac:dyDescent="0.35">
      <c r="GV225" s="121"/>
      <c r="GW225" s="121"/>
      <c r="GX225" s="121"/>
      <c r="GY225" s="121"/>
      <c r="GZ225" s="121"/>
    </row>
    <row r="226" spans="204:208" s="4" customFormat="1" x14ac:dyDescent="0.35">
      <c r="GV226" s="121"/>
      <c r="GW226" s="121"/>
      <c r="GX226" s="121"/>
      <c r="GY226" s="121"/>
      <c r="GZ226" s="121"/>
    </row>
    <row r="227" spans="204:208" s="4" customFormat="1" x14ac:dyDescent="0.35">
      <c r="GV227" s="121"/>
      <c r="GW227" s="121"/>
      <c r="GX227" s="121"/>
      <c r="GY227" s="121"/>
      <c r="GZ227" s="121"/>
    </row>
    <row r="228" spans="204:208" s="4" customFormat="1" x14ac:dyDescent="0.35">
      <c r="GV228" s="121"/>
      <c r="GW228" s="121"/>
      <c r="GX228" s="121"/>
      <c r="GY228" s="121"/>
      <c r="GZ228" s="121"/>
    </row>
    <row r="229" spans="204:208" s="4" customFormat="1" x14ac:dyDescent="0.35">
      <c r="GV229" s="121"/>
      <c r="GW229" s="121"/>
      <c r="GX229" s="121"/>
      <c r="GY229" s="121"/>
      <c r="GZ229" s="121"/>
    </row>
    <row r="230" spans="204:208" s="4" customFormat="1" x14ac:dyDescent="0.35">
      <c r="GV230" s="121"/>
      <c r="GW230" s="121"/>
      <c r="GX230" s="121"/>
      <c r="GY230" s="121"/>
      <c r="GZ230" s="121"/>
    </row>
    <row r="231" spans="204:208" s="4" customFormat="1" x14ac:dyDescent="0.35">
      <c r="GV231" s="121"/>
      <c r="GW231" s="121"/>
      <c r="GX231" s="121"/>
      <c r="GY231" s="121"/>
      <c r="GZ231" s="121"/>
    </row>
    <row r="232" spans="204:208" s="4" customFormat="1" x14ac:dyDescent="0.35">
      <c r="GV232" s="121"/>
      <c r="GW232" s="121"/>
      <c r="GX232" s="121"/>
      <c r="GY232" s="121"/>
      <c r="GZ232" s="121"/>
    </row>
    <row r="233" spans="204:208" s="4" customFormat="1" x14ac:dyDescent="0.35">
      <c r="GV233" s="121"/>
      <c r="GW233" s="121"/>
      <c r="GX233" s="121"/>
      <c r="GY233" s="121"/>
      <c r="GZ233" s="121"/>
    </row>
    <row r="234" spans="204:208" s="4" customFormat="1" x14ac:dyDescent="0.35">
      <c r="GV234" s="121"/>
      <c r="GW234" s="121"/>
      <c r="GX234" s="121"/>
      <c r="GY234" s="121"/>
      <c r="GZ234" s="121"/>
    </row>
    <row r="235" spans="204:208" s="4" customFormat="1" x14ac:dyDescent="0.35">
      <c r="GV235" s="121"/>
      <c r="GW235" s="121"/>
      <c r="GX235" s="121"/>
      <c r="GY235" s="121"/>
      <c r="GZ235" s="121"/>
    </row>
    <row r="236" spans="204:208" s="4" customFormat="1" x14ac:dyDescent="0.35">
      <c r="GV236" s="121"/>
      <c r="GW236" s="121"/>
      <c r="GX236" s="121"/>
      <c r="GY236" s="121"/>
      <c r="GZ236" s="121"/>
    </row>
    <row r="237" spans="204:208" s="4" customFormat="1" x14ac:dyDescent="0.35">
      <c r="GV237" s="9"/>
      <c r="GW237" s="9"/>
      <c r="GX237" s="9"/>
      <c r="GY237" s="121"/>
      <c r="GZ237" s="121"/>
    </row>
    <row r="238" spans="204:208" s="4" customFormat="1" x14ac:dyDescent="0.35">
      <c r="GV238" s="121"/>
      <c r="GW238" s="121"/>
      <c r="GX238" s="121"/>
      <c r="GY238" s="121"/>
      <c r="GZ238" s="121"/>
    </row>
    <row r="239" spans="204:208" s="4" customFormat="1" x14ac:dyDescent="0.35">
      <c r="GV239" s="121"/>
      <c r="GW239" s="121"/>
      <c r="GX239" s="121"/>
      <c r="GY239" s="121"/>
      <c r="GZ239" s="121"/>
    </row>
    <row r="240" spans="204:208" s="4" customFormat="1" x14ac:dyDescent="0.35">
      <c r="GV240" s="121"/>
      <c r="GW240" s="121"/>
      <c r="GX240" s="121"/>
      <c r="GY240" s="121"/>
      <c r="GZ240" s="121"/>
    </row>
    <row r="241" spans="204:208" s="4" customFormat="1" x14ac:dyDescent="0.35">
      <c r="GV241" s="121"/>
      <c r="GW241" s="121"/>
      <c r="GX241" s="121"/>
      <c r="GY241" s="121"/>
      <c r="GZ241" s="121"/>
    </row>
    <row r="242" spans="204:208" s="4" customFormat="1" x14ac:dyDescent="0.35">
      <c r="GV242" s="121"/>
      <c r="GW242" s="121"/>
      <c r="GX242" s="121"/>
      <c r="GY242" s="121"/>
      <c r="GZ242" s="121"/>
    </row>
    <row r="243" spans="204:208" s="4" customFormat="1" x14ac:dyDescent="0.35">
      <c r="GV243" s="121"/>
      <c r="GW243" s="121"/>
      <c r="GX243" s="121"/>
      <c r="GY243" s="121"/>
      <c r="GZ243" s="121"/>
    </row>
    <row r="244" spans="204:208" s="4" customFormat="1" x14ac:dyDescent="0.35">
      <c r="GV244" s="121"/>
      <c r="GW244" s="121"/>
      <c r="GX244" s="121"/>
      <c r="GY244" s="121"/>
      <c r="GZ244" s="121"/>
    </row>
    <row r="245" spans="204:208" s="4" customFormat="1" x14ac:dyDescent="0.35">
      <c r="GV245" s="121"/>
      <c r="GW245" s="121"/>
      <c r="GX245" s="121"/>
      <c r="GY245" s="121"/>
      <c r="GZ245" s="121"/>
    </row>
    <row r="246" spans="204:208" s="4" customFormat="1" x14ac:dyDescent="0.35">
      <c r="GV246" s="121"/>
      <c r="GW246" s="121"/>
      <c r="GX246" s="121"/>
      <c r="GY246" s="121"/>
      <c r="GZ246" s="121"/>
    </row>
    <row r="247" spans="204:208" s="4" customFormat="1" x14ac:dyDescent="0.35">
      <c r="GV247" s="121"/>
      <c r="GW247" s="121"/>
      <c r="GX247" s="121"/>
      <c r="GY247" s="121"/>
      <c r="GZ247" s="121"/>
    </row>
    <row r="248" spans="204:208" s="4" customFormat="1" x14ac:dyDescent="0.35">
      <c r="GV248" s="121"/>
      <c r="GW248" s="121"/>
      <c r="GX248" s="121"/>
      <c r="GY248" s="121"/>
      <c r="GZ248" s="121"/>
    </row>
    <row r="249" spans="204:208" s="4" customFormat="1" x14ac:dyDescent="0.35">
      <c r="GV249" s="121"/>
      <c r="GW249" s="121"/>
      <c r="GX249" s="121"/>
      <c r="GY249" s="121"/>
      <c r="GZ249" s="121"/>
    </row>
    <row r="250" spans="204:208" s="4" customFormat="1" x14ac:dyDescent="0.35">
      <c r="GV250" s="121"/>
      <c r="GW250" s="121"/>
      <c r="GX250" s="121"/>
      <c r="GY250" s="121"/>
      <c r="GZ250" s="121"/>
    </row>
    <row r="251" spans="204:208" s="4" customFormat="1" x14ac:dyDescent="0.35">
      <c r="GV251" s="121"/>
      <c r="GW251" s="121"/>
      <c r="GX251" s="121"/>
      <c r="GY251" s="121"/>
      <c r="GZ251" s="121"/>
    </row>
    <row r="252" spans="204:208" s="4" customFormat="1" x14ac:dyDescent="0.35">
      <c r="GV252" s="121"/>
      <c r="GW252" s="121"/>
      <c r="GX252" s="121"/>
      <c r="GY252" s="121"/>
      <c r="GZ252" s="121"/>
    </row>
    <row r="253" spans="204:208" s="4" customFormat="1" x14ac:dyDescent="0.35">
      <c r="GV253" s="121"/>
      <c r="GW253" s="121"/>
      <c r="GX253" s="121"/>
      <c r="GY253" s="121"/>
      <c r="GZ253" s="121"/>
    </row>
    <row r="254" spans="204:208" s="4" customFormat="1" x14ac:dyDescent="0.35">
      <c r="GV254" s="40"/>
      <c r="GW254" s="124"/>
      <c r="GX254" s="124"/>
      <c r="GY254" s="121"/>
      <c r="GZ254" s="121"/>
    </row>
    <row r="255" spans="204:208" s="4" customFormat="1" x14ac:dyDescent="0.35">
      <c r="GV255" s="121"/>
      <c r="GW255" s="121"/>
      <c r="GX255" s="121"/>
      <c r="GY255" s="121"/>
      <c r="GZ255" s="121"/>
    </row>
    <row r="256" spans="204:208" s="4" customFormat="1" x14ac:dyDescent="0.35">
      <c r="GV256" s="121"/>
      <c r="GW256" s="121"/>
      <c r="GX256" s="121"/>
      <c r="GY256" s="121"/>
      <c r="GZ256" s="121"/>
    </row>
    <row r="257" spans="204:208" s="4" customFormat="1" x14ac:dyDescent="0.35">
      <c r="GV257" s="121"/>
      <c r="GW257" s="121"/>
      <c r="GX257" s="121"/>
      <c r="GY257" s="121"/>
      <c r="GZ257" s="121"/>
    </row>
    <row r="258" spans="204:208" s="4" customFormat="1" x14ac:dyDescent="0.35">
      <c r="GV258" s="121"/>
      <c r="GW258" s="121"/>
      <c r="GX258" s="121"/>
      <c r="GY258" s="121"/>
      <c r="GZ258" s="121"/>
    </row>
    <row r="259" spans="204:208" s="4" customFormat="1" x14ac:dyDescent="0.35">
      <c r="GV259" s="121"/>
      <c r="GW259" s="121"/>
      <c r="GX259" s="121"/>
      <c r="GY259" s="121"/>
      <c r="GZ259" s="121"/>
    </row>
    <row r="260" spans="204:208" s="4" customFormat="1" x14ac:dyDescent="0.35">
      <c r="GV260" s="121"/>
      <c r="GW260" s="121"/>
      <c r="GX260" s="121"/>
      <c r="GY260" s="121"/>
      <c r="GZ260" s="121"/>
    </row>
    <row r="261" spans="204:208" s="4" customFormat="1" x14ac:dyDescent="0.35">
      <c r="GV261" s="121"/>
      <c r="GW261" s="121"/>
      <c r="GX261" s="121"/>
      <c r="GY261" s="121"/>
      <c r="GZ261" s="121"/>
    </row>
    <row r="262" spans="204:208" s="4" customFormat="1" x14ac:dyDescent="0.35">
      <c r="GV262" s="121"/>
      <c r="GW262" s="121"/>
      <c r="GX262" s="121"/>
      <c r="GY262" s="121"/>
      <c r="GZ262" s="121"/>
    </row>
    <row r="263" spans="204:208" s="4" customFormat="1" x14ac:dyDescent="0.35">
      <c r="GV263" s="121"/>
      <c r="GW263" s="121"/>
      <c r="GX263" s="121"/>
      <c r="GY263" s="121"/>
      <c r="GZ263" s="121"/>
    </row>
    <row r="264" spans="204:208" s="4" customFormat="1" x14ac:dyDescent="0.35">
      <c r="GV264" s="121"/>
      <c r="GW264" s="121"/>
      <c r="GX264" s="121"/>
      <c r="GY264" s="121"/>
      <c r="GZ264" s="121"/>
    </row>
    <row r="265" spans="204:208" s="4" customFormat="1" x14ac:dyDescent="0.35">
      <c r="GV265" s="121"/>
      <c r="GW265" s="121"/>
      <c r="GX265" s="121"/>
      <c r="GY265" s="121"/>
      <c r="GZ265" s="121"/>
    </row>
    <row r="266" spans="204:208" s="4" customFormat="1" x14ac:dyDescent="0.35">
      <c r="GV266" s="121"/>
      <c r="GW266" s="121"/>
      <c r="GX266" s="121"/>
      <c r="GY266" s="121"/>
      <c r="GZ266" s="121"/>
    </row>
    <row r="267" spans="204:208" s="4" customFormat="1" x14ac:dyDescent="0.35">
      <c r="GV267" s="121"/>
      <c r="GW267" s="121"/>
      <c r="GX267" s="121"/>
      <c r="GY267" s="121"/>
      <c r="GZ267" s="121"/>
    </row>
    <row r="268" spans="204:208" s="4" customFormat="1" x14ac:dyDescent="0.35">
      <c r="GV268" s="40"/>
      <c r="GW268" s="124"/>
      <c r="GX268" s="124"/>
      <c r="GY268" s="121"/>
      <c r="GZ268" s="121"/>
    </row>
    <row r="269" spans="204:208" s="4" customFormat="1" x14ac:dyDescent="0.35">
      <c r="GV269" s="121"/>
      <c r="GW269" s="121"/>
      <c r="GX269" s="121"/>
      <c r="GY269" s="121"/>
      <c r="GZ269" s="121"/>
    </row>
    <row r="270" spans="204:208" s="4" customFormat="1" x14ac:dyDescent="0.35">
      <c r="GV270" s="121"/>
      <c r="GW270" s="121"/>
      <c r="GX270" s="121"/>
      <c r="GY270" s="121"/>
      <c r="GZ270" s="121"/>
    </row>
    <row r="271" spans="204:208" s="4" customFormat="1" x14ac:dyDescent="0.35">
      <c r="GV271" s="121"/>
      <c r="GW271" s="121"/>
      <c r="GX271" s="121"/>
      <c r="GY271" s="121"/>
      <c r="GZ271" s="121"/>
    </row>
    <row r="272" spans="204:208" s="4" customFormat="1" x14ac:dyDescent="0.35">
      <c r="GV272" s="121"/>
      <c r="GW272" s="121"/>
      <c r="GX272" s="121"/>
      <c r="GY272" s="121"/>
      <c r="GZ272" s="121"/>
    </row>
    <row r="273" spans="204:208" s="4" customFormat="1" x14ac:dyDescent="0.35">
      <c r="GV273" s="121"/>
      <c r="GW273" s="121"/>
      <c r="GX273" s="121"/>
      <c r="GY273" s="121"/>
      <c r="GZ273" s="121"/>
    </row>
    <row r="274" spans="204:208" s="4" customFormat="1" x14ac:dyDescent="0.35">
      <c r="GV274" s="121"/>
      <c r="GW274" s="121"/>
      <c r="GX274" s="121"/>
      <c r="GY274" s="121"/>
      <c r="GZ274" s="121"/>
    </row>
    <row r="275" spans="204:208" s="4" customFormat="1" x14ac:dyDescent="0.35">
      <c r="GV275" s="121"/>
      <c r="GW275" s="121"/>
      <c r="GX275" s="121"/>
      <c r="GY275" s="121"/>
      <c r="GZ275" s="121"/>
    </row>
    <row r="276" spans="204:208" s="4" customFormat="1" x14ac:dyDescent="0.35">
      <c r="GV276" s="121"/>
      <c r="GW276" s="121"/>
      <c r="GX276" s="121"/>
      <c r="GY276" s="121"/>
      <c r="GZ276" s="121"/>
    </row>
    <row r="277" spans="204:208" s="4" customFormat="1" x14ac:dyDescent="0.35">
      <c r="GV277" s="121"/>
      <c r="GW277" s="121"/>
      <c r="GX277" s="121"/>
      <c r="GY277" s="121"/>
      <c r="GZ277" s="121"/>
    </row>
    <row r="278" spans="204:208" s="4" customFormat="1" x14ac:dyDescent="0.35">
      <c r="GV278" s="121"/>
      <c r="GW278" s="121"/>
      <c r="GX278" s="121"/>
      <c r="GY278" s="121"/>
      <c r="GZ278" s="121"/>
    </row>
    <row r="279" spans="204:208" s="4" customFormat="1" x14ac:dyDescent="0.35">
      <c r="GV279" s="121"/>
      <c r="GW279" s="121"/>
      <c r="GX279" s="121"/>
      <c r="GY279" s="121"/>
      <c r="GZ279" s="121"/>
    </row>
    <row r="280" spans="204:208" s="4" customFormat="1" x14ac:dyDescent="0.35">
      <c r="GV280" s="121"/>
      <c r="GW280" s="121"/>
      <c r="GX280" s="121"/>
      <c r="GY280" s="121"/>
      <c r="GZ280" s="121"/>
    </row>
    <row r="281" spans="204:208" s="4" customFormat="1" x14ac:dyDescent="0.35">
      <c r="GV281" s="121"/>
      <c r="GW281" s="121"/>
      <c r="GX281" s="121"/>
      <c r="GY281" s="121"/>
      <c r="GZ281" s="121"/>
    </row>
    <row r="282" spans="204:208" s="4" customFormat="1" x14ac:dyDescent="0.35">
      <c r="GV282" s="121"/>
      <c r="GW282" s="121"/>
      <c r="GX282" s="121"/>
      <c r="GY282" s="121"/>
      <c r="GZ282" s="121"/>
    </row>
    <row r="283" spans="204:208" s="4" customFormat="1" x14ac:dyDescent="0.35">
      <c r="GV283" s="121"/>
      <c r="GW283" s="121"/>
      <c r="GX283" s="121"/>
      <c r="GY283" s="121"/>
      <c r="GZ283" s="121"/>
    </row>
    <row r="284" spans="204:208" s="4" customFormat="1" x14ac:dyDescent="0.35">
      <c r="GV284" s="121"/>
      <c r="GW284" s="121"/>
      <c r="GX284" s="121"/>
      <c r="GY284" s="121"/>
      <c r="GZ284" s="121"/>
    </row>
    <row r="285" spans="204:208" s="4" customFormat="1" x14ac:dyDescent="0.35">
      <c r="GV285" s="121"/>
      <c r="GW285" s="121"/>
      <c r="GX285" s="121"/>
      <c r="GY285" s="121"/>
      <c r="GZ285" s="121"/>
    </row>
    <row r="286" spans="204:208" s="4" customFormat="1" x14ac:dyDescent="0.35">
      <c r="GV286" s="121"/>
      <c r="GW286" s="121"/>
      <c r="GX286" s="121"/>
      <c r="GY286" s="121"/>
      <c r="GZ286" s="121"/>
    </row>
    <row r="287" spans="204:208" s="4" customFormat="1" x14ac:dyDescent="0.35">
      <c r="GV287" s="121"/>
      <c r="GW287" s="121"/>
      <c r="GX287" s="121"/>
      <c r="GY287" s="121"/>
      <c r="GZ287" s="121"/>
    </row>
    <row r="288" spans="204:208" s="4" customFormat="1" x14ac:dyDescent="0.35">
      <c r="GV288" s="121"/>
      <c r="GW288" s="121"/>
      <c r="GX288" s="121"/>
      <c r="GY288" s="121"/>
      <c r="GZ288" s="121"/>
    </row>
    <row r="289" spans="204:208" s="4" customFormat="1" x14ac:dyDescent="0.35">
      <c r="GV289" s="121"/>
      <c r="GW289" s="121"/>
      <c r="GX289" s="121"/>
      <c r="GY289" s="121"/>
      <c r="GZ289" s="121"/>
    </row>
    <row r="290" spans="204:208" s="4" customFormat="1" x14ac:dyDescent="0.35">
      <c r="GV290" s="40"/>
      <c r="GW290" s="124"/>
      <c r="GX290" s="124"/>
      <c r="GY290" s="121"/>
      <c r="GZ290" s="121"/>
    </row>
    <row r="291" spans="204:208" s="4" customFormat="1" x14ac:dyDescent="0.35">
      <c r="GV291" s="121"/>
      <c r="GW291" s="121"/>
      <c r="GX291" s="121"/>
      <c r="GY291" s="121"/>
      <c r="GZ291" s="121"/>
    </row>
    <row r="292" spans="204:208" s="4" customFormat="1" x14ac:dyDescent="0.35">
      <c r="GV292" s="121"/>
      <c r="GW292" s="121"/>
      <c r="GX292" s="121"/>
      <c r="GY292" s="121"/>
      <c r="GZ292" s="121"/>
    </row>
    <row r="293" spans="204:208" s="4" customFormat="1" x14ac:dyDescent="0.35">
      <c r="GV293" s="121"/>
      <c r="GW293" s="121"/>
      <c r="GX293" s="121"/>
      <c r="GY293" s="121"/>
      <c r="GZ293" s="121"/>
    </row>
    <row r="294" spans="204:208" s="4" customFormat="1" x14ac:dyDescent="0.35">
      <c r="GV294" s="121"/>
      <c r="GW294" s="121"/>
      <c r="GX294" s="121"/>
      <c r="GY294" s="121"/>
      <c r="GZ294" s="121"/>
    </row>
    <row r="295" spans="204:208" s="4" customFormat="1" x14ac:dyDescent="0.35">
      <c r="GV295" s="121"/>
      <c r="GW295" s="121"/>
      <c r="GX295" s="121"/>
      <c r="GY295" s="121"/>
      <c r="GZ295" s="121"/>
    </row>
    <row r="296" spans="204:208" s="4" customFormat="1" x14ac:dyDescent="0.35">
      <c r="GV296" s="121"/>
      <c r="GW296" s="121"/>
      <c r="GX296" s="121"/>
      <c r="GY296" s="121"/>
      <c r="GZ296" s="121"/>
    </row>
    <row r="297" spans="204:208" s="4" customFormat="1" x14ac:dyDescent="0.35">
      <c r="GV297" s="121"/>
      <c r="GW297" s="121"/>
      <c r="GX297" s="121"/>
      <c r="GY297" s="121"/>
      <c r="GZ297" s="121"/>
    </row>
    <row r="298" spans="204:208" s="4" customFormat="1" x14ac:dyDescent="0.35">
      <c r="GV298" s="121"/>
      <c r="GW298" s="121"/>
      <c r="GX298" s="121"/>
      <c r="GY298" s="121"/>
      <c r="GZ298" s="121"/>
    </row>
    <row r="299" spans="204:208" s="4" customFormat="1" x14ac:dyDescent="0.35">
      <c r="GV299" s="121"/>
      <c r="GW299" s="121"/>
      <c r="GX299" s="121"/>
      <c r="GY299" s="121"/>
      <c r="GZ299" s="121"/>
    </row>
    <row r="300" spans="204:208" s="4" customFormat="1" x14ac:dyDescent="0.35">
      <c r="GV300" s="121"/>
      <c r="GW300" s="121"/>
      <c r="GX300" s="121"/>
      <c r="GY300" s="121"/>
      <c r="GZ300" s="121"/>
    </row>
    <row r="301" spans="204:208" s="4" customFormat="1" x14ac:dyDescent="0.35">
      <c r="GV301" s="121"/>
      <c r="GW301" s="121"/>
      <c r="GX301" s="121"/>
      <c r="GY301" s="121"/>
      <c r="GZ301" s="121"/>
    </row>
    <row r="302" spans="204:208" s="4" customFormat="1" x14ac:dyDescent="0.35">
      <c r="GV302" s="121"/>
      <c r="GW302" s="121"/>
      <c r="GX302" s="121"/>
      <c r="GY302" s="121"/>
      <c r="GZ302" s="121"/>
    </row>
    <row r="303" spans="204:208" s="4" customFormat="1" x14ac:dyDescent="0.35">
      <c r="GV303" s="121"/>
      <c r="GW303" s="121"/>
      <c r="GX303" s="121"/>
      <c r="GY303" s="121"/>
      <c r="GZ303" s="121"/>
    </row>
    <row r="304" spans="204:208" s="4" customFormat="1" x14ac:dyDescent="0.35">
      <c r="GV304" s="121"/>
      <c r="GW304" s="121"/>
      <c r="GX304" s="121"/>
      <c r="GY304" s="121"/>
      <c r="GZ304" s="121"/>
    </row>
    <row r="305" spans="204:208" s="4" customFormat="1" x14ac:dyDescent="0.35">
      <c r="GV305" s="40"/>
      <c r="GW305" s="124"/>
      <c r="GX305" s="124"/>
      <c r="GY305" s="121"/>
      <c r="GZ305" s="121"/>
    </row>
    <row r="1048250" spans="209:209" s="4" customFormat="1" x14ac:dyDescent="0.35">
      <c r="HA1048250" s="4" t="s">
        <v>189</v>
      </c>
    </row>
  </sheetData>
  <sortState xmlns:xlrd2="http://schemas.microsoft.com/office/spreadsheetml/2017/richdata2" ref="A9:KF205">
    <sortCondition ref="A9:A205"/>
    <sortCondition ref="B9:B205"/>
  </sortState>
  <mergeCells count="45">
    <mergeCell ref="A1:A2"/>
    <mergeCell ref="B1:B2"/>
    <mergeCell ref="BH1:BH2"/>
    <mergeCell ref="JZ1:JZ2"/>
    <mergeCell ref="JW1:JY1"/>
    <mergeCell ref="JT1:JV1"/>
    <mergeCell ref="IB1:IL1"/>
    <mergeCell ref="IM1:IW1"/>
    <mergeCell ref="IX1:JH1"/>
    <mergeCell ref="HP1:HT1"/>
    <mergeCell ref="GV1:GW1"/>
    <mergeCell ref="HK1:HO1"/>
    <mergeCell ref="GX1:GZ1"/>
    <mergeCell ref="FF1:FZ1"/>
    <mergeCell ref="C1:M1"/>
    <mergeCell ref="N1:W1"/>
    <mergeCell ref="X1:AC1"/>
    <mergeCell ref="AD1:AI1"/>
    <mergeCell ref="AJ1:AO1"/>
    <mergeCell ref="CI1:CO1"/>
    <mergeCell ref="CP1:CY1"/>
    <mergeCell ref="BE1:BG1"/>
    <mergeCell ref="BI1:BL1"/>
    <mergeCell ref="BM1:BW1"/>
    <mergeCell ref="BX1:CH1"/>
    <mergeCell ref="AP1:AR1"/>
    <mergeCell ref="AS1:AU1"/>
    <mergeCell ref="AV1:AX1"/>
    <mergeCell ref="AY1:BA1"/>
    <mergeCell ref="GR1:GS1"/>
    <mergeCell ref="EJ1:FE1"/>
    <mergeCell ref="HU1:HW1"/>
    <mergeCell ref="BB1:BD1"/>
    <mergeCell ref="KA1:KF1"/>
    <mergeCell ref="CZ1:DB1"/>
    <mergeCell ref="DN1:DX1"/>
    <mergeCell ref="DY1:EI1"/>
    <mergeCell ref="HA1:HE1"/>
    <mergeCell ref="HF1:HJ1"/>
    <mergeCell ref="HX1:IA1"/>
    <mergeCell ref="DC1:DM1"/>
    <mergeCell ref="JI1:JS1"/>
    <mergeCell ref="GA1:GJ1"/>
    <mergeCell ref="GK1:GQ1"/>
    <mergeCell ref="GT1:GU1"/>
  </mergeCells>
  <pageMargins left="0.7" right="0.7" top="0.75" bottom="0.75" header="0.3" footer="0.3"/>
  <pageSetup paperSize="17" orientation="landscape" r:id="rId1"/>
  <ignoredErrors>
    <ignoredError sqref="C2 D2:M2" numberStoredAsText="1"/>
  </ignoredError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1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31" r:id="rId11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3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33" r:id="rId13"/>
      </mc:Fallback>
    </mc:AlternateContent>
    <mc:AlternateContent xmlns:mc="http://schemas.openxmlformats.org/markup-compatibility/2006">
      <mc:Choice Requires="x14">
        <oleObject progId="Equation.3" shapeId="1034" r:id="rId14">
          <objectPr defaultSize="0" autoPict="0" r:id="rId5">
            <anchor moveWithCells="1">
              <from>
                <xdr:col>235</xdr:col>
                <xdr:colOff>0</xdr:colOff>
                <xdr:row>79</xdr:row>
                <xdr:rowOff>0</xdr:rowOff>
              </from>
              <to>
                <xdr:col>235</xdr:col>
                <xdr:colOff>0</xdr:colOff>
                <xdr:row>80</xdr:row>
                <xdr:rowOff>38100</xdr:rowOff>
              </to>
            </anchor>
          </objectPr>
        </oleObject>
      </mc:Choice>
      <mc:Fallback>
        <oleObject progId="Equation.3" shapeId="1034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539D-F3F2-4756-92D5-F72A0BFC30AA}">
  <dimension ref="A1:C35"/>
  <sheetViews>
    <sheetView workbookViewId="0">
      <selection activeCell="H8" sqref="H8"/>
    </sheetView>
  </sheetViews>
  <sheetFormatPr defaultRowHeight="14.5" x14ac:dyDescent="0.35"/>
  <cols>
    <col min="1" max="1" width="16.81640625" customWidth="1"/>
    <col min="2" max="2" width="46.6328125" customWidth="1"/>
    <col min="3" max="3" width="32.453125" customWidth="1"/>
  </cols>
  <sheetData>
    <row r="1" spans="1:3" ht="26" customHeight="1" x14ac:dyDescent="0.35">
      <c r="A1" s="322" t="s">
        <v>360</v>
      </c>
      <c r="B1" s="323"/>
      <c r="C1" s="323"/>
    </row>
    <row r="2" spans="1:3" ht="7" customHeight="1" thickBot="1" x14ac:dyDescent="0.4">
      <c r="A2" s="324"/>
      <c r="B2" s="325"/>
      <c r="C2" s="325"/>
    </row>
    <row r="3" spans="1:3" ht="22.5" customHeight="1" thickBot="1" x14ac:dyDescent="0.4">
      <c r="A3" s="360" t="s">
        <v>361</v>
      </c>
      <c r="B3" s="361" t="s">
        <v>362</v>
      </c>
      <c r="C3" s="360" t="s">
        <v>363</v>
      </c>
    </row>
    <row r="4" spans="1:3" ht="19" customHeight="1" x14ac:dyDescent="0.35">
      <c r="A4" s="326" t="s">
        <v>260</v>
      </c>
      <c r="B4" s="327" t="s">
        <v>364</v>
      </c>
      <c r="C4" s="328" t="s">
        <v>365</v>
      </c>
    </row>
    <row r="5" spans="1:3" ht="19" customHeight="1" x14ac:dyDescent="0.35">
      <c r="A5" s="329"/>
      <c r="B5" s="330" t="s">
        <v>366</v>
      </c>
      <c r="C5" s="331" t="s">
        <v>367</v>
      </c>
    </row>
    <row r="6" spans="1:3" ht="19" customHeight="1" x14ac:dyDescent="0.35">
      <c r="A6" s="329"/>
      <c r="B6" s="330" t="s">
        <v>368</v>
      </c>
      <c r="C6" s="331" t="s">
        <v>367</v>
      </c>
    </row>
    <row r="7" spans="1:3" ht="19" customHeight="1" x14ac:dyDescent="0.35">
      <c r="A7" s="329"/>
      <c r="B7" s="332" t="s">
        <v>268</v>
      </c>
      <c r="C7" s="333" t="s">
        <v>369</v>
      </c>
    </row>
    <row r="8" spans="1:3" ht="19" customHeight="1" x14ac:dyDescent="0.35">
      <c r="A8" s="329"/>
      <c r="B8" s="332" t="s">
        <v>370</v>
      </c>
      <c r="C8" s="334" t="s">
        <v>371</v>
      </c>
    </row>
    <row r="9" spans="1:3" ht="19" customHeight="1" thickBot="1" x14ac:dyDescent="0.4">
      <c r="A9" s="335"/>
      <c r="B9" s="332" t="s">
        <v>220</v>
      </c>
      <c r="C9" s="334" t="s">
        <v>371</v>
      </c>
    </row>
    <row r="10" spans="1:3" ht="19" customHeight="1" x14ac:dyDescent="0.35">
      <c r="A10" s="326" t="s">
        <v>372</v>
      </c>
      <c r="B10" s="327" t="s">
        <v>373</v>
      </c>
      <c r="C10" s="328" t="s">
        <v>365</v>
      </c>
    </row>
    <row r="11" spans="1:3" ht="19" customHeight="1" x14ac:dyDescent="0.35">
      <c r="A11" s="329"/>
      <c r="B11" s="330" t="s">
        <v>206</v>
      </c>
      <c r="C11" s="331" t="s">
        <v>365</v>
      </c>
    </row>
    <row r="12" spans="1:3" ht="19" customHeight="1" x14ac:dyDescent="0.35">
      <c r="A12" s="329"/>
      <c r="B12" s="330" t="s">
        <v>374</v>
      </c>
      <c r="C12" s="331" t="s">
        <v>367</v>
      </c>
    </row>
    <row r="13" spans="1:3" ht="19" customHeight="1" x14ac:dyDescent="0.35">
      <c r="A13" s="329"/>
      <c r="B13" s="330" t="s">
        <v>375</v>
      </c>
      <c r="C13" s="331" t="s">
        <v>367</v>
      </c>
    </row>
    <row r="14" spans="1:3" ht="19" customHeight="1" thickBot="1" x14ac:dyDescent="0.4">
      <c r="A14" s="336"/>
      <c r="B14" s="337" t="s">
        <v>376</v>
      </c>
      <c r="C14" s="338" t="s">
        <v>367</v>
      </c>
    </row>
    <row r="15" spans="1:3" ht="19" customHeight="1" x14ac:dyDescent="0.35">
      <c r="A15" s="326" t="s">
        <v>377</v>
      </c>
      <c r="B15" s="339" t="s">
        <v>378</v>
      </c>
      <c r="C15" s="331" t="s">
        <v>379</v>
      </c>
    </row>
    <row r="16" spans="1:3" ht="19" customHeight="1" x14ac:dyDescent="0.35">
      <c r="A16" s="340"/>
      <c r="B16" s="339" t="s">
        <v>380</v>
      </c>
      <c r="C16" s="331" t="s">
        <v>379</v>
      </c>
    </row>
    <row r="17" spans="1:3" ht="19" customHeight="1" x14ac:dyDescent="0.35">
      <c r="A17" s="340"/>
      <c r="B17" s="341" t="s">
        <v>381</v>
      </c>
      <c r="C17" s="331" t="s">
        <v>379</v>
      </c>
    </row>
    <row r="18" spans="1:3" ht="19" customHeight="1" x14ac:dyDescent="0.35">
      <c r="A18" s="340"/>
      <c r="B18" s="330" t="s">
        <v>382</v>
      </c>
      <c r="C18" s="342" t="s">
        <v>383</v>
      </c>
    </row>
    <row r="19" spans="1:3" ht="19" customHeight="1" x14ac:dyDescent="0.35">
      <c r="A19" s="340"/>
      <c r="B19" s="330" t="s">
        <v>384</v>
      </c>
      <c r="C19" s="331" t="s">
        <v>365</v>
      </c>
    </row>
    <row r="20" spans="1:3" ht="19" customHeight="1" x14ac:dyDescent="0.35">
      <c r="A20" s="340"/>
      <c r="B20" s="330" t="s">
        <v>385</v>
      </c>
      <c r="C20" s="334" t="s">
        <v>371</v>
      </c>
    </row>
    <row r="21" spans="1:3" ht="19" customHeight="1" x14ac:dyDescent="0.35">
      <c r="A21" s="340"/>
      <c r="B21" s="343" t="s">
        <v>386</v>
      </c>
      <c r="C21" s="334" t="s">
        <v>371</v>
      </c>
    </row>
    <row r="22" spans="1:3" ht="19" customHeight="1" thickBot="1" x14ac:dyDescent="0.4">
      <c r="A22" s="340"/>
      <c r="B22" s="344" t="s">
        <v>387</v>
      </c>
      <c r="C22" s="334" t="s">
        <v>371</v>
      </c>
    </row>
    <row r="23" spans="1:3" ht="19" customHeight="1" x14ac:dyDescent="0.35">
      <c r="A23" s="326" t="s">
        <v>388</v>
      </c>
      <c r="B23" s="327" t="s">
        <v>389</v>
      </c>
      <c r="C23" s="345" t="s">
        <v>371</v>
      </c>
    </row>
    <row r="24" spans="1:3" ht="19" customHeight="1" x14ac:dyDescent="0.35">
      <c r="A24" s="329"/>
      <c r="B24" s="346" t="s">
        <v>390</v>
      </c>
      <c r="C24" s="347" t="s">
        <v>371</v>
      </c>
    </row>
    <row r="25" spans="1:3" ht="19" customHeight="1" x14ac:dyDescent="0.35">
      <c r="A25" s="329"/>
      <c r="B25" s="343" t="s">
        <v>391</v>
      </c>
      <c r="C25" s="334" t="s">
        <v>371</v>
      </c>
    </row>
    <row r="26" spans="1:3" ht="19" customHeight="1" thickBot="1" x14ac:dyDescent="0.4">
      <c r="A26" s="335"/>
      <c r="B26" s="348" t="s">
        <v>392</v>
      </c>
      <c r="C26" s="349" t="s">
        <v>371</v>
      </c>
    </row>
    <row r="27" spans="1:3" ht="19" customHeight="1" x14ac:dyDescent="0.35">
      <c r="A27" s="329" t="s">
        <v>393</v>
      </c>
      <c r="B27" s="350" t="s">
        <v>394</v>
      </c>
      <c r="C27" s="342" t="s">
        <v>395</v>
      </c>
    </row>
    <row r="28" spans="1:3" ht="19" customHeight="1" x14ac:dyDescent="0.35">
      <c r="A28" s="329"/>
      <c r="B28" s="330" t="s">
        <v>396</v>
      </c>
      <c r="C28" s="331" t="s">
        <v>395</v>
      </c>
    </row>
    <row r="29" spans="1:3" ht="19" customHeight="1" x14ac:dyDescent="0.35">
      <c r="A29" s="329"/>
      <c r="B29" s="330" t="s">
        <v>397</v>
      </c>
      <c r="C29" s="331" t="s">
        <v>395</v>
      </c>
    </row>
    <row r="30" spans="1:3" ht="19" customHeight="1" x14ac:dyDescent="0.35">
      <c r="A30" s="329"/>
      <c r="B30" s="330" t="s">
        <v>398</v>
      </c>
      <c r="C30" s="331" t="s">
        <v>395</v>
      </c>
    </row>
    <row r="31" spans="1:3" ht="19" customHeight="1" x14ac:dyDescent="0.35">
      <c r="A31" s="329"/>
      <c r="B31" s="343" t="s">
        <v>399</v>
      </c>
      <c r="C31" s="334" t="s">
        <v>371</v>
      </c>
    </row>
    <row r="32" spans="1:3" ht="19" customHeight="1" thickBot="1" x14ac:dyDescent="0.4">
      <c r="A32" s="336"/>
      <c r="B32" s="346" t="s">
        <v>400</v>
      </c>
      <c r="C32" s="334" t="s">
        <v>371</v>
      </c>
    </row>
    <row r="33" spans="1:3" ht="19" customHeight="1" x14ac:dyDescent="0.35">
      <c r="A33" s="351" t="s">
        <v>401</v>
      </c>
      <c r="B33" s="352" t="s">
        <v>402</v>
      </c>
      <c r="C33" s="353" t="s">
        <v>403</v>
      </c>
    </row>
    <row r="34" spans="1:3" ht="19" customHeight="1" x14ac:dyDescent="0.35">
      <c r="A34" s="354"/>
      <c r="B34" s="355" t="s">
        <v>404</v>
      </c>
      <c r="C34" s="356" t="s">
        <v>403</v>
      </c>
    </row>
    <row r="35" spans="1:3" ht="19" customHeight="1" thickBot="1" x14ac:dyDescent="0.4">
      <c r="A35" s="357"/>
      <c r="B35" s="358" t="s">
        <v>405</v>
      </c>
      <c r="C35" s="359" t="s">
        <v>371</v>
      </c>
    </row>
  </sheetData>
  <mergeCells count="7">
    <mergeCell ref="A33:A35"/>
    <mergeCell ref="A1:C1"/>
    <mergeCell ref="A4:A9"/>
    <mergeCell ref="A10:A14"/>
    <mergeCell ref="A15:A22"/>
    <mergeCell ref="A23:A26"/>
    <mergeCell ref="A27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Source</vt:lpstr>
      <vt:lpstr>AllData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Gainor@scag.ca.gov</dc:creator>
  <cp:lastModifiedBy>Michael F. Gainor</cp:lastModifiedBy>
  <cp:lastPrinted>2012-12-29T20:28:24Z</cp:lastPrinted>
  <dcterms:created xsi:type="dcterms:W3CDTF">2012-08-05T19:08:05Z</dcterms:created>
  <dcterms:modified xsi:type="dcterms:W3CDTF">2022-08-30T20:11:43Z</dcterms:modified>
</cp:coreProperties>
</file>