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&amp;P\LU&amp;EnvPlanning\Active Transportation\ATP\Cycle 5\SCP\2020 SCP\Data and resources\Template Scopes of Work\"/>
    </mc:Choice>
  </mc:AlternateContent>
  <xr:revisionPtr revIDLastSave="0" documentId="13_ncr:1_{C31E0DFA-7351-4DF4-B40F-ADE1F3DDB84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OW" sheetId="2" r:id="rId1"/>
    <sheet name="TIMELINE" sheetId="5" r:id="rId2"/>
    <sheet name=" BUDGET" sheetId="6" r:id="rId3"/>
    <sheet name="Sheet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6" l="1"/>
  <c r="P25" i="6"/>
  <c r="P24" i="6"/>
  <c r="P23" i="6"/>
  <c r="P22" i="6"/>
  <c r="L14" i="6" l="1"/>
  <c r="L15" i="6"/>
  <c r="L16" i="6"/>
  <c r="L17" i="6"/>
  <c r="L18" i="6"/>
  <c r="F30" i="6" l="1"/>
  <c r="D30" i="6"/>
  <c r="N30" i="6"/>
  <c r="L30" i="6"/>
  <c r="J30" i="6"/>
  <c r="H30" i="6"/>
  <c r="P30" i="6" l="1"/>
  <c r="J32" i="6"/>
  <c r="I32" i="6"/>
  <c r="J28" i="6"/>
  <c r="I20" i="6"/>
  <c r="J18" i="6"/>
  <c r="J17" i="6"/>
  <c r="J16" i="6"/>
  <c r="J15" i="6"/>
  <c r="J14" i="6"/>
  <c r="D15" i="6"/>
  <c r="F15" i="6"/>
  <c r="H15" i="6"/>
  <c r="N15" i="6"/>
  <c r="O15" i="6"/>
  <c r="D16" i="6"/>
  <c r="F16" i="6"/>
  <c r="H16" i="6"/>
  <c r="N16" i="6"/>
  <c r="O16" i="6"/>
  <c r="D17" i="6"/>
  <c r="F17" i="6"/>
  <c r="H17" i="6"/>
  <c r="N17" i="6"/>
  <c r="O17" i="6"/>
  <c r="D18" i="6"/>
  <c r="F18" i="6"/>
  <c r="H18" i="6"/>
  <c r="N18" i="6"/>
  <c r="O18" i="6"/>
  <c r="O30" i="6"/>
  <c r="M32" i="6"/>
  <c r="K32" i="6"/>
  <c r="G32" i="6"/>
  <c r="E32" i="6"/>
  <c r="C32" i="6"/>
  <c r="O14" i="6"/>
  <c r="P16" i="6" l="1"/>
  <c r="P17" i="6"/>
  <c r="P15" i="6"/>
  <c r="P18" i="6"/>
  <c r="I33" i="6"/>
  <c r="J20" i="6"/>
  <c r="J33" i="6" s="1"/>
  <c r="O32" i="6"/>
  <c r="N32" i="6"/>
  <c r="L32" i="6"/>
  <c r="H32" i="6"/>
  <c r="F32" i="6"/>
  <c r="D32" i="6"/>
  <c r="N28" i="6"/>
  <c r="L28" i="6"/>
  <c r="H28" i="6"/>
  <c r="F28" i="6"/>
  <c r="D28" i="6"/>
  <c r="M20" i="6"/>
  <c r="M33" i="6" s="1"/>
  <c r="K20" i="6"/>
  <c r="K33" i="6" s="1"/>
  <c r="G20" i="6"/>
  <c r="G33" i="6" s="1"/>
  <c r="E20" i="6"/>
  <c r="E33" i="6" s="1"/>
  <c r="C20" i="6"/>
  <c r="C33" i="6" s="1"/>
  <c r="O20" i="6"/>
  <c r="N14" i="6"/>
  <c r="H14" i="6"/>
  <c r="H20" i="6" s="1"/>
  <c r="F14" i="6"/>
  <c r="D14" i="6"/>
  <c r="P14" i="6" l="1"/>
  <c r="H33" i="6"/>
  <c r="O33" i="6"/>
  <c r="L20" i="6"/>
  <c r="L33" i="6" s="1"/>
  <c r="P20" i="6"/>
  <c r="F20" i="6"/>
  <c r="F33" i="6" s="1"/>
  <c r="D20" i="6"/>
  <c r="D33" i="6" s="1"/>
  <c r="P28" i="6"/>
  <c r="N20" i="6"/>
  <c r="N33" i="6" s="1"/>
  <c r="P32" i="6"/>
  <c r="P33" i="6" l="1"/>
</calcChain>
</file>

<file path=xl/sharedStrings.xml><?xml version="1.0" encoding="utf-8"?>
<sst xmlns="http://schemas.openxmlformats.org/spreadsheetml/2006/main" count="121" uniqueCount="91">
  <si>
    <t>Task</t>
  </si>
  <si>
    <t>PROJECT TIMELINE</t>
  </si>
  <si>
    <t>Project Title</t>
  </si>
  <si>
    <t>Task Number</t>
  </si>
  <si>
    <t>Task Title</t>
  </si>
  <si>
    <t>Months after NTP</t>
  </si>
  <si>
    <t>YOUR PROJECT NAME HERE</t>
  </si>
  <si>
    <r>
      <t xml:space="preserve">Complete the fields with </t>
    </r>
    <r>
      <rPr>
        <b/>
        <sz val="12"/>
        <color rgb="FF0000FF"/>
        <rFont val="Times New Roman"/>
        <family val="1"/>
      </rPr>
      <t>blue text</t>
    </r>
    <r>
      <rPr>
        <sz val="12"/>
        <rFont val="Times New Roman"/>
        <family val="1"/>
      </rPr>
      <t xml:space="preserve"> only</t>
    </r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</si>
  <si>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</si>
  <si>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</si>
  <si>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</si>
  <si>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</si>
  <si>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</si>
  <si>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</si>
  <si>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</si>
  <si>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</si>
  <si>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</si>
  <si>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</si>
  <si>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</si>
  <si>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</si>
  <si>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</si>
  <si>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</si>
  <si>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</si>
  <si>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</si>
  <si>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 xml:space="preserve">Cost Categories
</t>
  </si>
  <si>
    <t>Task 1</t>
  </si>
  <si>
    <t>Task 2</t>
  </si>
  <si>
    <t>Task 3</t>
  </si>
  <si>
    <t>Task 4</t>
  </si>
  <si>
    <t>Task 5</t>
  </si>
  <si>
    <t>Task 6</t>
  </si>
  <si>
    <r>
      <t>Grand Total
 (All tasks)</t>
    </r>
    <r>
      <rPr>
        <i/>
        <sz val="10"/>
        <color indexed="10"/>
        <rFont val="Times New Roman"/>
        <family val="1"/>
      </rPr>
      <t/>
    </r>
  </si>
  <si>
    <t>Hours</t>
  </si>
  <si>
    <t>Amount</t>
  </si>
  <si>
    <t>Direct Labor Classification(s):</t>
  </si>
  <si>
    <t>Subtotal -  Direct Labor</t>
  </si>
  <si>
    <t>Other Direct Costs ( ODCs)</t>
  </si>
  <si>
    <t>Travel</t>
  </si>
  <si>
    <t>Printing - Directly Chargeable only</t>
  </si>
  <si>
    <t>Subtotal - ODCs:</t>
  </si>
  <si>
    <t>Subconsultant(s)*</t>
  </si>
  <si>
    <t>Subtotal - Subconsultant(s):</t>
  </si>
  <si>
    <t>GRAND TOTAL</t>
  </si>
  <si>
    <t>Deliverables</t>
  </si>
  <si>
    <t>Description</t>
  </si>
  <si>
    <t>Principal-in-Charge</t>
  </si>
  <si>
    <t>Project Manager</t>
  </si>
  <si>
    <t>Sr. Planner/Modeler</t>
  </si>
  <si>
    <t>Intermediate Planner/Modeler</t>
  </si>
  <si>
    <t>Social Media</t>
  </si>
  <si>
    <t>Demonstration Project Materials</t>
  </si>
  <si>
    <t>Programming Activities</t>
  </si>
  <si>
    <t>XXX</t>
  </si>
  <si>
    <t>Project Name</t>
  </si>
  <si>
    <t>Other</t>
  </si>
  <si>
    <t>Add additional as needed</t>
  </si>
  <si>
    <r>
      <rPr>
        <b/>
        <sz val="12"/>
        <color rgb="FFFF0000"/>
        <rFont val="Times New Roman"/>
        <family val="1"/>
      </rPr>
      <t>Warning!</t>
    </r>
    <r>
      <rPr>
        <sz val="12"/>
        <rFont val="Times New Roman"/>
        <family val="1"/>
      </rPr>
      <t xml:space="preserve"> If you add or delete any columns make sure all formulas are still functioning to give correct totals. </t>
    </r>
  </si>
  <si>
    <t>LINE ITEM BUDGET:</t>
  </si>
  <si>
    <t xml:space="preserve">Fully-Burdened Hourly  Rate </t>
  </si>
  <si>
    <t>Use a fully-burdened hourly rate that incorporates fringe and overhead.</t>
  </si>
  <si>
    <t>Task 1: Project Management</t>
  </si>
  <si>
    <t>Task 2:  Existing Conditions</t>
  </si>
  <si>
    <t>Task 3:  Community Engagement</t>
  </si>
  <si>
    <t>Task 4: Project Prioritization</t>
  </si>
  <si>
    <t>Task 5:  Project Mapping and Conceptual Design</t>
  </si>
  <si>
    <t>Task 6:  Plan Development</t>
  </si>
  <si>
    <t>Data Collection</t>
  </si>
  <si>
    <t>Compile existing collision, traffic, and speed data. Collect bicycle and pedestrian counts.</t>
  </si>
  <si>
    <t>Project Constraints</t>
  </si>
  <si>
    <t>Collect ROW and constraints data through as-builts and observations.</t>
  </si>
  <si>
    <t>Community Workshop</t>
  </si>
  <si>
    <t>Walk and Bike Audits</t>
  </si>
  <si>
    <t>Community Event</t>
  </si>
  <si>
    <t>Utilizing Go Human Kit-of Parts, host a community demonstration event</t>
  </si>
  <si>
    <t>Organize community walks and bike rides to collect specific community input</t>
  </si>
  <si>
    <t>Project Team Meetings</t>
  </si>
  <si>
    <t>Invoicing and Reporting</t>
  </si>
  <si>
    <t>Organize Monthly Project Development Team Meetings</t>
  </si>
  <si>
    <t>Monthly Invoicing and Project Reporting</t>
  </si>
  <si>
    <t>Project Prioritization</t>
  </si>
  <si>
    <t>Develop Community-based Top Priority Project List - 20 Projects</t>
  </si>
  <si>
    <t>Project Mapping</t>
  </si>
  <si>
    <t>Conceptual Design</t>
  </si>
  <si>
    <t>Map out existing, Top Priority, and Other Priority project corridors or areas</t>
  </si>
  <si>
    <t>Develop PSR Equilavent designs for 20 project corridors or areas with cost estimates</t>
  </si>
  <si>
    <t>Draft Plan</t>
  </si>
  <si>
    <t>Final Plan</t>
  </si>
  <si>
    <t>Draft Community or Area Wide Plan</t>
  </si>
  <si>
    <t>Final Adopted Community or Area Wide Plan</t>
  </si>
  <si>
    <t>Host three workshops throughout the community with interactive and creative input/feedback. Strategies should consider low-tech and virtual options due to impacts from COVID-19.</t>
  </si>
  <si>
    <r>
      <t>Scope of Work - Community Wide Plan (</t>
    </r>
    <r>
      <rPr>
        <b/>
        <i/>
        <sz val="22"/>
        <color theme="1"/>
        <rFont val="Calibri"/>
        <family val="2"/>
        <scheme val="minor"/>
      </rPr>
      <t>Example)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</si>
</sst>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8"/>
      <color theme="1"/>
      <name val="Arial"/>
      <family val="2"/>
    </font>
    <font>
      <sz val="10"/>
      <color rgb="FF0000FF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rgb="FF0000FF"/>
      <name val="Times New Roman"/>
      <family val="1"/>
    </font>
    <font>
      <sz val="10"/>
      <name val="Arial"/>
      <family val="2"/>
    </font>
    <font>
      <b/>
      <sz val="12"/>
      <color rgb="FFFF000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i/>
      <sz val="10"/>
      <color indexed="10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Arial"/>
      <family val="2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1"/>
      <name val="Times New Roman"/>
      <family val="1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i/>
      <sz val="2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lightUp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3" borderId="1" xfId="0" applyNumberFormat="1" applyFont="1" applyFill="1" applyBorder="1" applyAlignment="1">
      <alignment horizontal="left" wrapText="1"/>
    </xf>
    <xf numFmtId="0" fontId="0" fillId="3" borderId="1" xfId="0" applyNumberFormat="1" applyFill="1" applyBorder="1" applyAlignment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164" fontId="17" fillId="0" borderId="0" xfId="1" applyNumberFormat="1" applyFont="1" applyFill="1"/>
    <xf numFmtId="0" fontId="17" fillId="0" borderId="0" xfId="0" applyFont="1" applyFill="1" applyAlignment="1">
      <alignment horizontal="left"/>
    </xf>
    <xf numFmtId="164" fontId="17" fillId="0" borderId="0" xfId="1" applyNumberFormat="1" applyFont="1" applyFill="1" applyBorder="1"/>
    <xf numFmtId="0" fontId="17" fillId="0" borderId="0" xfId="0" applyFont="1" applyBorder="1" applyAlignment="1">
      <alignment horizontal="center"/>
    </xf>
    <xf numFmtId="0" fontId="17" fillId="0" borderId="0" xfId="0" applyFont="1" applyAlignment="1"/>
    <xf numFmtId="0" fontId="17" fillId="0" borderId="0" xfId="0" applyFont="1" applyBorder="1" applyAlignment="1">
      <alignment horizontal="left"/>
    </xf>
    <xf numFmtId="164" fontId="17" fillId="0" borderId="0" xfId="1" applyNumberFormat="1" applyFont="1"/>
    <xf numFmtId="164" fontId="17" fillId="0" borderId="0" xfId="1" applyNumberFormat="1" applyFont="1" applyBorder="1"/>
    <xf numFmtId="0" fontId="18" fillId="0" borderId="0" xfId="0" applyFont="1"/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3" fontId="22" fillId="0" borderId="0" xfId="0" quotePrefix="1" applyNumberFormat="1" applyFont="1" applyAlignment="1">
      <alignment horizontal="center"/>
    </xf>
    <xf numFmtId="164" fontId="22" fillId="0" borderId="0" xfId="1" applyNumberFormat="1" applyFont="1" applyAlignment="1">
      <alignment horizontal="center"/>
    </xf>
    <xf numFmtId="3" fontId="22" fillId="0" borderId="0" xfId="0" applyNumberFormat="1" applyFont="1" applyAlignment="1">
      <alignment horizontal="center"/>
    </xf>
    <xf numFmtId="3" fontId="28" fillId="4" borderId="2" xfId="0" applyNumberFormat="1" applyFont="1" applyFill="1" applyBorder="1" applyAlignment="1">
      <alignment horizontal="center"/>
    </xf>
    <xf numFmtId="164" fontId="28" fillId="4" borderId="3" xfId="1" applyNumberFormat="1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/>
    </xf>
    <xf numFmtId="164" fontId="28" fillId="4" borderId="1" xfId="1" applyNumberFormat="1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/>
    </xf>
    <xf numFmtId="0" fontId="28" fillId="4" borderId="2" xfId="0" applyFont="1" applyFill="1" applyBorder="1" applyAlignment="1">
      <alignment horizontal="center"/>
    </xf>
    <xf numFmtId="164" fontId="29" fillId="4" borderId="1" xfId="1" applyNumberFormat="1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164" fontId="28" fillId="4" borderId="3" xfId="1" applyNumberFormat="1" applyFont="1" applyFill="1" applyBorder="1"/>
    <xf numFmtId="0" fontId="30" fillId="0" borderId="0" xfId="0" applyFont="1"/>
    <xf numFmtId="0" fontId="31" fillId="0" borderId="1" xfId="0" applyFont="1" applyFill="1" applyBorder="1"/>
    <xf numFmtId="165" fontId="23" fillId="0" borderId="1" xfId="1" applyNumberFormat="1" applyFont="1" applyFill="1" applyBorder="1" applyAlignment="1">
      <alignment horizontal="center"/>
    </xf>
    <xf numFmtId="165" fontId="32" fillId="0" borderId="1" xfId="0" applyNumberFormat="1" applyFont="1" applyBorder="1" applyAlignment="1">
      <alignment horizontal="center"/>
    </xf>
    <xf numFmtId="165" fontId="30" fillId="0" borderId="1" xfId="1" applyNumberFormat="1" applyFont="1" applyBorder="1"/>
    <xf numFmtId="165" fontId="33" fillId="0" borderId="1" xfId="1" applyNumberFormat="1" applyFont="1" applyBorder="1"/>
    <xf numFmtId="165" fontId="30" fillId="0" borderId="1" xfId="0" applyNumberFormat="1" applyFont="1" applyBorder="1" applyAlignment="1">
      <alignment horizontal="right"/>
    </xf>
    <xf numFmtId="0" fontId="15" fillId="0" borderId="1" xfId="0" applyFont="1" applyFill="1" applyBorder="1"/>
    <xf numFmtId="165" fontId="15" fillId="0" borderId="1" xfId="1" applyNumberFormat="1" applyFont="1" applyFill="1" applyBorder="1" applyAlignment="1">
      <alignment horizontal="center"/>
    </xf>
    <xf numFmtId="4" fontId="30" fillId="0" borderId="1" xfId="0" applyNumberFormat="1" applyFont="1" applyBorder="1" applyAlignment="1">
      <alignment horizontal="right"/>
    </xf>
    <xf numFmtId="0" fontId="30" fillId="0" borderId="1" xfId="0" applyFont="1" applyFill="1" applyBorder="1"/>
    <xf numFmtId="165" fontId="30" fillId="0" borderId="1" xfId="0" applyNumberFormat="1" applyFont="1" applyFill="1" applyBorder="1" applyAlignment="1">
      <alignment horizontal="center"/>
    </xf>
    <xf numFmtId="4" fontId="32" fillId="0" borderId="1" xfId="0" applyNumberFormat="1" applyFont="1" applyBorder="1" applyAlignment="1">
      <alignment horizontal="center"/>
    </xf>
    <xf numFmtId="0" fontId="23" fillId="7" borderId="1" xfId="0" applyFont="1" applyFill="1" applyBorder="1" applyAlignment="1">
      <alignment horizontal="right"/>
    </xf>
    <xf numFmtId="165" fontId="28" fillId="8" borderId="1" xfId="0" applyNumberFormat="1" applyFont="1" applyFill="1" applyBorder="1" applyAlignment="1">
      <alignment horizontal="center"/>
    </xf>
    <xf numFmtId="4" fontId="23" fillId="7" borderId="1" xfId="0" applyNumberFormat="1" applyFont="1" applyFill="1" applyBorder="1" applyAlignment="1">
      <alignment horizontal="center"/>
    </xf>
    <xf numFmtId="165" fontId="23" fillId="7" borderId="1" xfId="1" applyNumberFormat="1" applyFont="1" applyFill="1" applyBorder="1"/>
    <xf numFmtId="0" fontId="23" fillId="0" borderId="0" xfId="0" applyFont="1"/>
    <xf numFmtId="4" fontId="15" fillId="9" borderId="1" xfId="1" applyNumberFormat="1" applyFont="1" applyFill="1" applyBorder="1" applyAlignment="1">
      <alignment horizontal="center"/>
    </xf>
    <xf numFmtId="4" fontId="30" fillId="0" borderId="1" xfId="0" applyNumberFormat="1" applyFont="1" applyFill="1" applyBorder="1"/>
    <xf numFmtId="4" fontId="30" fillId="0" borderId="1" xfId="0" applyNumberFormat="1" applyFont="1" applyBorder="1" applyAlignment="1">
      <alignment horizontal="center"/>
    </xf>
    <xf numFmtId="4" fontId="30" fillId="0" borderId="1" xfId="1" applyNumberFormat="1" applyFont="1" applyBorder="1"/>
    <xf numFmtId="4" fontId="32" fillId="0" borderId="1" xfId="1" applyNumberFormat="1" applyFont="1" applyBorder="1"/>
    <xf numFmtId="4" fontId="32" fillId="9" borderId="1" xfId="0" applyNumberFormat="1" applyFont="1" applyFill="1" applyBorder="1" applyAlignment="1">
      <alignment horizontal="center"/>
    </xf>
    <xf numFmtId="165" fontId="15" fillId="0" borderId="1" xfId="1" applyNumberFormat="1" applyFont="1" applyFill="1" applyBorder="1" applyAlignment="1">
      <alignment horizontal="right"/>
    </xf>
    <xf numFmtId="4" fontId="15" fillId="0" borderId="1" xfId="1" applyNumberFormat="1" applyFont="1" applyFill="1" applyBorder="1" applyAlignment="1">
      <alignment horizontal="center"/>
    </xf>
    <xf numFmtId="10" fontId="23" fillId="7" borderId="1" xfId="0" applyNumberFormat="1" applyFont="1" applyFill="1" applyBorder="1" applyAlignment="1">
      <alignment horizontal="center"/>
    </xf>
    <xf numFmtId="2" fontId="23" fillId="7" borderId="1" xfId="0" applyNumberFormat="1" applyFont="1" applyFill="1" applyBorder="1" applyAlignment="1">
      <alignment horizontal="center"/>
    </xf>
    <xf numFmtId="0" fontId="23" fillId="10" borderId="5" xfId="0" applyFont="1" applyFill="1" applyBorder="1"/>
    <xf numFmtId="10" fontId="23" fillId="10" borderId="5" xfId="0" applyNumberFormat="1" applyFont="1" applyFill="1" applyBorder="1"/>
    <xf numFmtId="4" fontId="23" fillId="10" borderId="5" xfId="1" applyNumberFormat="1" applyFont="1" applyFill="1" applyBorder="1" applyAlignment="1">
      <alignment horizontal="center"/>
    </xf>
    <xf numFmtId="165" fontId="23" fillId="0" borderId="1" xfId="1" applyNumberFormat="1" applyFont="1" applyFill="1" applyBorder="1"/>
    <xf numFmtId="0" fontId="23" fillId="0" borderId="0" xfId="0" applyFont="1" applyFill="1" applyBorder="1"/>
    <xf numFmtId="3" fontId="23" fillId="0" borderId="0" xfId="1" applyNumberFormat="1" applyFont="1" applyBorder="1" applyAlignment="1">
      <alignment horizontal="center"/>
    </xf>
    <xf numFmtId="164" fontId="23" fillId="0" borderId="0" xfId="1" applyNumberFormat="1" applyFont="1" applyBorder="1"/>
    <xf numFmtId="0" fontId="30" fillId="0" borderId="0" xfId="0" applyFont="1" applyBorder="1"/>
    <xf numFmtId="164" fontId="23" fillId="0" borderId="0" xfId="1" applyNumberFormat="1" applyFont="1" applyBorder="1" applyAlignment="1">
      <alignment horizontal="center"/>
    </xf>
    <xf numFmtId="0" fontId="36" fillId="0" borderId="0" xfId="0" applyFont="1" applyFill="1" applyBorder="1"/>
    <xf numFmtId="164" fontId="30" fillId="0" borderId="0" xfId="1" applyNumberFormat="1" applyFont="1"/>
    <xf numFmtId="0" fontId="30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9" fillId="6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0" fillId="0" borderId="1" xfId="0" applyFill="1" applyBorder="1"/>
    <xf numFmtId="0" fontId="37" fillId="0" borderId="0" xfId="0" applyFont="1"/>
    <xf numFmtId="0" fontId="37" fillId="0" borderId="8" xfId="0" applyFont="1" applyBorder="1" applyAlignment="1">
      <alignment wrapText="1"/>
    </xf>
    <xf numFmtId="43" fontId="37" fillId="0" borderId="0" xfId="2" applyFont="1"/>
    <xf numFmtId="2" fontId="15" fillId="0" borderId="1" xfId="2" applyNumberFormat="1" applyFont="1" applyFill="1" applyBorder="1" applyAlignment="1">
      <alignment horizontal="right"/>
    </xf>
    <xf numFmtId="165" fontId="38" fillId="0" borderId="1" xfId="1" applyNumberFormat="1" applyFont="1" applyFill="1" applyBorder="1"/>
    <xf numFmtId="0" fontId="16" fillId="0" borderId="0" xfId="0" applyFont="1" applyAlignment="1">
      <alignment horizontal="left" vertical="top"/>
    </xf>
    <xf numFmtId="0" fontId="4" fillId="2" borderId="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7" fontId="4" fillId="2" borderId="2" xfId="0" applyNumberFormat="1" applyFont="1" applyFill="1" applyBorder="1" applyAlignment="1">
      <alignment horizontal="center" wrapText="1"/>
    </xf>
    <xf numFmtId="17" fontId="4" fillId="2" borderId="7" xfId="0" applyNumberFormat="1" applyFont="1" applyFill="1" applyBorder="1" applyAlignment="1">
      <alignment horizontal="center" wrapText="1"/>
    </xf>
    <xf numFmtId="17" fontId="4" fillId="2" borderId="3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/>
    </xf>
    <xf numFmtId="0" fontId="17" fillId="4" borderId="2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34" fillId="0" borderId="0" xfId="0" applyFont="1" applyFill="1" applyBorder="1" applyAlignment="1">
      <alignment wrapText="1"/>
    </xf>
    <xf numFmtId="0" fontId="35" fillId="0" borderId="0" xfId="0" applyFont="1" applyAlignment="1">
      <alignment wrapText="1"/>
    </xf>
    <xf numFmtId="0" fontId="17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D21"/>
  <sheetViews>
    <sheetView tabSelected="1" zoomScale="120" zoomScaleNormal="120" workbookViewId="0">
      <selection activeCell="G11" sqref="G11"/>
    </sheetView>
  </sheetViews>
  <sheetFormatPr defaultRowHeight="14.5" x14ac:dyDescent="0.35"/>
  <cols>
    <col min="1" max="1" width="6.26953125" customWidth="1"/>
    <col min="2" max="2" width="30.54296875" customWidth="1"/>
    <col min="3" max="3" width="87.7265625" style="85" customWidth="1"/>
    <col min="4" max="4" width="21.26953125" style="85" customWidth="1"/>
  </cols>
  <sheetData>
    <row r="1" spans="1:4" ht="63.65" customHeight="1" x14ac:dyDescent="0.75">
      <c r="A1" s="100" t="s">
        <v>53</v>
      </c>
      <c r="B1" s="101"/>
      <c r="C1" s="101"/>
      <c r="D1" s="102"/>
    </row>
    <row r="2" spans="1:4" ht="28.5" x14ac:dyDescent="0.65">
      <c r="A2" s="103" t="s">
        <v>90</v>
      </c>
      <c r="B2" s="104"/>
      <c r="C2" s="104"/>
      <c r="D2" s="105"/>
    </row>
    <row r="3" spans="1:4" x14ac:dyDescent="0.35">
      <c r="A3" s="81"/>
      <c r="B3" s="1" t="s">
        <v>0</v>
      </c>
      <c r="C3" s="84" t="s">
        <v>44</v>
      </c>
      <c r="D3" s="84" t="s">
        <v>43</v>
      </c>
    </row>
    <row r="4" spans="1:4" ht="21" customHeight="1" x14ac:dyDescent="0.35">
      <c r="A4" s="97" t="s">
        <v>60</v>
      </c>
      <c r="B4" s="98"/>
      <c r="C4" s="98"/>
      <c r="D4" s="99"/>
    </row>
    <row r="5" spans="1:4" x14ac:dyDescent="0.35">
      <c r="A5" s="4">
        <v>1.1000000000000001</v>
      </c>
      <c r="B5" s="3" t="s">
        <v>75</v>
      </c>
      <c r="C5" s="3" t="s">
        <v>77</v>
      </c>
      <c r="D5" s="2" t="s">
        <v>52</v>
      </c>
    </row>
    <row r="6" spans="1:4" x14ac:dyDescent="0.35">
      <c r="A6" s="4">
        <v>1.2</v>
      </c>
      <c r="B6" s="3" t="s">
        <v>76</v>
      </c>
      <c r="C6" s="3" t="s">
        <v>78</v>
      </c>
      <c r="D6" s="2" t="s">
        <v>52</v>
      </c>
    </row>
    <row r="7" spans="1:4" ht="14.65" customHeight="1" x14ac:dyDescent="0.35">
      <c r="A7" s="97" t="s">
        <v>61</v>
      </c>
      <c r="B7" s="98"/>
      <c r="C7" s="98"/>
      <c r="D7" s="99"/>
    </row>
    <row r="8" spans="1:4" x14ac:dyDescent="0.35">
      <c r="A8" s="6">
        <v>2.1</v>
      </c>
      <c r="B8" s="3" t="s">
        <v>66</v>
      </c>
      <c r="C8" s="3" t="s">
        <v>67</v>
      </c>
      <c r="D8" s="2" t="s">
        <v>52</v>
      </c>
    </row>
    <row r="9" spans="1:4" x14ac:dyDescent="0.35">
      <c r="A9" s="6">
        <v>2.2000000000000002</v>
      </c>
      <c r="B9" s="3" t="s">
        <v>68</v>
      </c>
      <c r="C9" s="3" t="s">
        <v>69</v>
      </c>
      <c r="D9" s="2" t="s">
        <v>52</v>
      </c>
    </row>
    <row r="10" spans="1:4" ht="14.65" customHeight="1" x14ac:dyDescent="0.35">
      <c r="A10" s="106" t="s">
        <v>62</v>
      </c>
      <c r="B10" s="107"/>
      <c r="C10" s="107"/>
      <c r="D10" s="108"/>
    </row>
    <row r="11" spans="1:4" ht="29" x14ac:dyDescent="0.35">
      <c r="A11" s="5">
        <v>3.1</v>
      </c>
      <c r="B11" s="3" t="s">
        <v>70</v>
      </c>
      <c r="C11" s="3" t="s">
        <v>89</v>
      </c>
      <c r="D11" s="2" t="s">
        <v>52</v>
      </c>
    </row>
    <row r="12" spans="1:4" x14ac:dyDescent="0.35">
      <c r="A12" s="5">
        <v>3.2</v>
      </c>
      <c r="B12" s="3" t="s">
        <v>71</v>
      </c>
      <c r="C12" s="3" t="s">
        <v>74</v>
      </c>
      <c r="D12" s="2" t="s">
        <v>52</v>
      </c>
    </row>
    <row r="13" spans="1:4" x14ac:dyDescent="0.35">
      <c r="A13" s="5">
        <v>3.3</v>
      </c>
      <c r="B13" s="3" t="s">
        <v>72</v>
      </c>
      <c r="C13" s="3" t="s">
        <v>73</v>
      </c>
      <c r="D13" s="2" t="s">
        <v>52</v>
      </c>
    </row>
    <row r="14" spans="1:4" ht="14.65" customHeight="1" x14ac:dyDescent="0.35">
      <c r="A14" s="97" t="s">
        <v>63</v>
      </c>
      <c r="B14" s="98"/>
      <c r="C14" s="98"/>
      <c r="D14" s="99"/>
    </row>
    <row r="15" spans="1:4" x14ac:dyDescent="0.35">
      <c r="A15" s="3">
        <v>4.0999999999999996</v>
      </c>
      <c r="B15" s="3" t="s">
        <v>79</v>
      </c>
      <c r="C15" s="3" t="s">
        <v>80</v>
      </c>
      <c r="D15" s="2" t="s">
        <v>52</v>
      </c>
    </row>
    <row r="16" spans="1:4" ht="14.65" customHeight="1" x14ac:dyDescent="0.35">
      <c r="A16" s="97" t="s">
        <v>64</v>
      </c>
      <c r="B16" s="98"/>
      <c r="C16" s="98"/>
      <c r="D16" s="99"/>
    </row>
    <row r="17" spans="1:4" x14ac:dyDescent="0.35">
      <c r="A17" s="7">
        <v>5.0999999999999996</v>
      </c>
      <c r="B17" s="3" t="s">
        <v>81</v>
      </c>
      <c r="C17" s="3" t="s">
        <v>83</v>
      </c>
      <c r="D17" s="2" t="s">
        <v>52</v>
      </c>
    </row>
    <row r="18" spans="1:4" x14ac:dyDescent="0.35">
      <c r="A18" s="7">
        <v>5.2</v>
      </c>
      <c r="B18" s="3" t="s">
        <v>82</v>
      </c>
      <c r="C18" s="3" t="s">
        <v>84</v>
      </c>
      <c r="D18" s="2" t="s">
        <v>52</v>
      </c>
    </row>
    <row r="19" spans="1:4" ht="14.65" customHeight="1" x14ac:dyDescent="0.35">
      <c r="A19" s="97" t="s">
        <v>65</v>
      </c>
      <c r="B19" s="98"/>
      <c r="C19" s="98"/>
      <c r="D19" s="99"/>
    </row>
    <row r="20" spans="1:4" x14ac:dyDescent="0.35">
      <c r="A20" s="7">
        <v>6.1</v>
      </c>
      <c r="B20" s="3" t="s">
        <v>85</v>
      </c>
      <c r="C20" s="3" t="s">
        <v>87</v>
      </c>
      <c r="D20" s="2" t="s">
        <v>52</v>
      </c>
    </row>
    <row r="21" spans="1:4" x14ac:dyDescent="0.35">
      <c r="A21" s="7">
        <v>6.1</v>
      </c>
      <c r="B21" s="3" t="s">
        <v>86</v>
      </c>
      <c r="C21" s="3" t="s">
        <v>88</v>
      </c>
      <c r="D21" s="2" t="s">
        <v>52</v>
      </c>
    </row>
  </sheetData>
  <mergeCells count="8">
    <mergeCell ref="A19:D19"/>
    <mergeCell ref="A14:D14"/>
    <mergeCell ref="A16:D16"/>
    <mergeCell ref="A1:D1"/>
    <mergeCell ref="A2:D2"/>
    <mergeCell ref="A4:D4"/>
    <mergeCell ref="A7:D7"/>
    <mergeCell ref="A10:D10"/>
  </mergeCells>
  <pageMargins left="0.7" right="0.7" top="0.75" bottom="0.75" header="0.3" footer="0.3"/>
  <pageSetup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U38"/>
  <sheetViews>
    <sheetView zoomScale="40" zoomScaleNormal="40" workbookViewId="0">
      <selection activeCell="U16" sqref="U16"/>
    </sheetView>
  </sheetViews>
  <sheetFormatPr defaultRowHeight="14.5" x14ac:dyDescent="0.35"/>
  <cols>
    <col min="2" max="2" width="23.7265625" customWidth="1"/>
    <col min="8" max="8" width="8.7265625" customWidth="1"/>
    <col min="21" max="21" width="54.54296875" style="91" customWidth="1"/>
  </cols>
  <sheetData>
    <row r="1" spans="1:21" ht="18" customHeight="1" x14ac:dyDescent="0.35">
      <c r="A1" s="112" t="s">
        <v>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1" ht="15.5" x14ac:dyDescent="0.35">
      <c r="A2" s="9"/>
      <c r="B2" s="10" t="s">
        <v>2</v>
      </c>
      <c r="C2" s="111" t="s">
        <v>6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1" x14ac:dyDescent="0.35">
      <c r="A3" s="109" t="s">
        <v>3</v>
      </c>
      <c r="B3" s="109" t="s">
        <v>4</v>
      </c>
      <c r="C3" s="110" t="s">
        <v>5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1" x14ac:dyDescent="0.35">
      <c r="A4" s="109"/>
      <c r="B4" s="109"/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</row>
    <row r="5" spans="1:21" x14ac:dyDescent="0.35">
      <c r="A5" s="82">
        <v>1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6" spans="1:21" ht="17.149999999999999" customHeight="1" x14ac:dyDescent="0.35">
      <c r="A6" s="12">
        <v>1.1000000000000001</v>
      </c>
      <c r="B6" s="13"/>
      <c r="C6" s="89"/>
      <c r="D6" s="89"/>
      <c r="E6" s="89"/>
      <c r="F6" s="89"/>
      <c r="G6" s="89"/>
      <c r="H6" s="89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</row>
    <row r="7" spans="1:21" x14ac:dyDescent="0.35">
      <c r="A7" s="12">
        <v>1.2</v>
      </c>
      <c r="B7" s="13"/>
      <c r="C7" s="89"/>
      <c r="D7" s="89"/>
      <c r="E7" s="89"/>
      <c r="F7" s="89"/>
      <c r="G7" s="89"/>
      <c r="H7" s="8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</row>
    <row r="8" spans="1:21" x14ac:dyDescent="0.35">
      <c r="A8" s="12">
        <v>1.3</v>
      </c>
      <c r="B8" s="13"/>
      <c r="C8" s="89"/>
      <c r="D8" s="89"/>
      <c r="E8" s="89"/>
      <c r="F8" s="89"/>
      <c r="G8" s="89"/>
      <c r="H8" s="89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1" x14ac:dyDescent="0.35">
      <c r="A9" s="82">
        <v>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</row>
    <row r="10" spans="1:21" x14ac:dyDescent="0.35">
      <c r="A10" s="12">
        <v>2.1</v>
      </c>
      <c r="B10" s="14"/>
      <c r="C10" s="89"/>
      <c r="D10" s="89"/>
      <c r="E10" s="89"/>
      <c r="F10" s="89"/>
      <c r="G10" s="89"/>
      <c r="H10" s="89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2"/>
    </row>
    <row r="11" spans="1:21" x14ac:dyDescent="0.35">
      <c r="A11" s="12">
        <v>2.2000000000000002</v>
      </c>
      <c r="B11" s="13"/>
      <c r="C11" s="88"/>
      <c r="D11" s="88"/>
      <c r="E11" s="88"/>
      <c r="F11" s="88"/>
      <c r="G11" s="88"/>
      <c r="H11" s="89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</row>
    <row r="12" spans="1:21" x14ac:dyDescent="0.35">
      <c r="A12" s="12">
        <v>2.2999999999999998</v>
      </c>
      <c r="B12" s="14"/>
      <c r="C12" s="89"/>
      <c r="D12" s="89"/>
      <c r="E12" s="89"/>
      <c r="F12" s="89"/>
      <c r="G12" s="89"/>
      <c r="H12" s="89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1" x14ac:dyDescent="0.35">
      <c r="A13" s="12">
        <v>2.4</v>
      </c>
      <c r="B13" s="14"/>
      <c r="C13" s="89"/>
      <c r="D13" s="89"/>
      <c r="E13" s="89"/>
      <c r="F13" s="89"/>
      <c r="G13" s="89"/>
      <c r="H13" s="89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</row>
    <row r="14" spans="1:21" x14ac:dyDescent="0.35">
      <c r="A14" s="12">
        <v>2.5</v>
      </c>
      <c r="B14" s="14"/>
      <c r="C14" s="89"/>
      <c r="D14" s="89"/>
      <c r="E14" s="89"/>
      <c r="F14" s="89"/>
      <c r="G14" s="89"/>
      <c r="H14" s="89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</row>
    <row r="15" spans="1:21" x14ac:dyDescent="0.35">
      <c r="A15" s="12">
        <v>2.6</v>
      </c>
      <c r="B15" s="13"/>
      <c r="C15" s="89"/>
      <c r="D15" s="89"/>
      <c r="E15" s="89"/>
      <c r="F15" s="89"/>
      <c r="G15" s="89"/>
      <c r="H15" s="89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</row>
    <row r="16" spans="1:21" x14ac:dyDescent="0.35">
      <c r="A16" s="82">
        <v>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</row>
    <row r="17" spans="1:20" x14ac:dyDescent="0.35">
      <c r="A17" s="12">
        <v>3.1</v>
      </c>
      <c r="B17" s="13"/>
      <c r="C17" s="89"/>
      <c r="D17" s="89"/>
      <c r="E17" s="89"/>
      <c r="F17" s="89"/>
      <c r="G17" s="89"/>
      <c r="H17" s="89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</row>
    <row r="18" spans="1:20" x14ac:dyDescent="0.35">
      <c r="A18" s="12">
        <v>3.2</v>
      </c>
      <c r="B18" s="13"/>
      <c r="C18" s="89"/>
      <c r="D18" s="89"/>
      <c r="E18" s="89"/>
      <c r="F18" s="89"/>
      <c r="G18" s="89"/>
      <c r="H18" s="89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</row>
    <row r="19" spans="1:20" x14ac:dyDescent="0.35">
      <c r="A19" s="12">
        <v>3.3</v>
      </c>
      <c r="B19" s="13"/>
      <c r="C19" s="89"/>
      <c r="D19" s="89"/>
      <c r="E19" s="89"/>
      <c r="F19" s="89"/>
      <c r="G19" s="89"/>
      <c r="H19" s="89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</row>
    <row r="20" spans="1:20" x14ac:dyDescent="0.35">
      <c r="A20" s="12">
        <v>3.4</v>
      </c>
      <c r="B20" s="13"/>
      <c r="C20" s="89"/>
      <c r="D20" s="89"/>
      <c r="E20" s="89"/>
      <c r="F20" s="89"/>
      <c r="G20" s="89"/>
      <c r="H20" s="89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1:20" x14ac:dyDescent="0.35">
      <c r="A21" s="12">
        <v>3.5</v>
      </c>
      <c r="B21" s="13"/>
      <c r="C21" s="89"/>
      <c r="D21" s="89"/>
      <c r="E21" s="89"/>
      <c r="F21" s="89"/>
      <c r="G21" s="89"/>
      <c r="H21" s="89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</row>
    <row r="22" spans="1:20" x14ac:dyDescent="0.35">
      <c r="A22" s="12">
        <v>3.6</v>
      </c>
      <c r="B22" s="13"/>
      <c r="C22" s="89"/>
      <c r="D22" s="89"/>
      <c r="E22" s="89"/>
      <c r="F22" s="89"/>
      <c r="G22" s="89"/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1:20" x14ac:dyDescent="0.35">
      <c r="A23" s="82">
        <v>4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</row>
    <row r="24" spans="1:20" x14ac:dyDescent="0.35">
      <c r="A24" s="12">
        <v>4.0999999999999996</v>
      </c>
      <c r="B24" s="13"/>
      <c r="C24" s="89"/>
      <c r="D24" s="89"/>
      <c r="E24" s="89"/>
      <c r="F24" s="89"/>
      <c r="G24" s="89"/>
      <c r="H24" s="89"/>
      <c r="I24" s="90"/>
      <c r="J24" s="90"/>
      <c r="K24" s="90"/>
      <c r="L24" s="90"/>
      <c r="M24" s="90"/>
      <c r="N24" s="90"/>
      <c r="O24" s="90"/>
      <c r="P24" s="83"/>
      <c r="Q24" s="83"/>
      <c r="R24" s="83"/>
      <c r="S24" s="83"/>
      <c r="T24" s="83"/>
    </row>
    <row r="25" spans="1:20" x14ac:dyDescent="0.35">
      <c r="A25" s="12">
        <v>4.2</v>
      </c>
      <c r="B25" s="13"/>
      <c r="C25" s="89"/>
      <c r="D25" s="89"/>
      <c r="E25" s="89"/>
      <c r="F25" s="89"/>
      <c r="G25" s="89"/>
      <c r="H25" s="89"/>
      <c r="I25" s="90"/>
      <c r="J25" s="90"/>
      <c r="K25" s="90"/>
      <c r="L25" s="90"/>
      <c r="M25" s="90"/>
      <c r="N25" s="90"/>
      <c r="O25" s="90"/>
      <c r="P25" s="83"/>
      <c r="Q25" s="83"/>
      <c r="R25" s="83"/>
      <c r="S25" s="83"/>
      <c r="T25" s="83"/>
    </row>
    <row r="26" spans="1:20" ht="26.65" customHeight="1" x14ac:dyDescent="0.35">
      <c r="A26" s="12">
        <v>4.3</v>
      </c>
      <c r="B26" s="13"/>
      <c r="C26" s="89"/>
      <c r="D26" s="89"/>
      <c r="E26" s="89"/>
      <c r="F26" s="89"/>
      <c r="G26" s="89"/>
      <c r="H26" s="89"/>
      <c r="I26" s="90"/>
      <c r="J26" s="90"/>
      <c r="K26" s="90"/>
      <c r="L26" s="90"/>
      <c r="M26" s="90"/>
      <c r="N26" s="90"/>
      <c r="O26" s="90"/>
      <c r="P26" s="83"/>
      <c r="Q26" s="83"/>
      <c r="R26" s="83"/>
      <c r="S26" s="83"/>
      <c r="T26" s="83"/>
    </row>
    <row r="27" spans="1:20" x14ac:dyDescent="0.35">
      <c r="A27" s="12">
        <v>4.4000000000000004</v>
      </c>
      <c r="B27" s="13"/>
      <c r="C27" s="89"/>
      <c r="D27" s="89"/>
      <c r="E27" s="89"/>
      <c r="F27" s="89"/>
      <c r="G27" s="89"/>
      <c r="H27" s="89"/>
      <c r="I27" s="90"/>
      <c r="J27" s="90"/>
      <c r="K27" s="90"/>
      <c r="L27" s="90"/>
      <c r="M27" s="90"/>
      <c r="N27" s="90"/>
      <c r="O27" s="90"/>
      <c r="P27" s="83"/>
      <c r="Q27" s="83"/>
      <c r="R27" s="83"/>
      <c r="S27" s="83"/>
      <c r="T27" s="83"/>
    </row>
    <row r="28" spans="1:20" x14ac:dyDescent="0.35">
      <c r="A28" s="12">
        <v>4.5</v>
      </c>
      <c r="B28" s="13"/>
      <c r="C28" s="89"/>
      <c r="D28" s="89"/>
      <c r="E28" s="89"/>
      <c r="F28" s="89"/>
      <c r="G28" s="89"/>
      <c r="H28" s="89"/>
      <c r="I28" s="90"/>
      <c r="J28" s="90"/>
      <c r="K28" s="90"/>
      <c r="L28" s="90"/>
      <c r="M28" s="90"/>
      <c r="N28" s="90"/>
      <c r="O28" s="90"/>
      <c r="P28" s="83"/>
      <c r="Q28" s="83"/>
      <c r="R28" s="83"/>
      <c r="S28" s="83"/>
      <c r="T28" s="83"/>
    </row>
    <row r="29" spans="1:20" x14ac:dyDescent="0.35">
      <c r="A29" s="82">
        <v>5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</row>
    <row r="30" spans="1:20" x14ac:dyDescent="0.35">
      <c r="A30" s="12">
        <v>5.0999999999999996</v>
      </c>
      <c r="B30" s="13"/>
      <c r="C30" s="14"/>
      <c r="D30" s="89"/>
      <c r="E30" s="89"/>
      <c r="F30" s="89"/>
      <c r="G30" s="14"/>
      <c r="H30" s="14"/>
      <c r="I30" s="83"/>
      <c r="J30" s="83"/>
      <c r="K30" s="83"/>
      <c r="L30" s="83"/>
      <c r="M30" s="90"/>
      <c r="N30" s="90"/>
      <c r="O30" s="90"/>
      <c r="P30" s="90"/>
      <c r="Q30" s="83"/>
      <c r="R30" s="83"/>
      <c r="S30" s="83"/>
      <c r="T30" s="83"/>
    </row>
    <row r="31" spans="1:20" x14ac:dyDescent="0.35">
      <c r="A31" s="12">
        <v>5.2</v>
      </c>
      <c r="B31" s="13"/>
      <c r="C31" s="14"/>
      <c r="D31" s="89"/>
      <c r="E31" s="89"/>
      <c r="F31" s="89"/>
      <c r="G31" s="14"/>
      <c r="H31" s="14"/>
      <c r="I31" s="83"/>
      <c r="J31" s="83"/>
      <c r="K31" s="83"/>
      <c r="L31" s="83"/>
      <c r="M31" s="90"/>
      <c r="N31" s="90"/>
      <c r="O31" s="90"/>
      <c r="P31" s="90"/>
      <c r="Q31" s="83"/>
      <c r="R31" s="83"/>
      <c r="S31" s="83"/>
      <c r="T31" s="83"/>
    </row>
    <row r="32" spans="1:20" x14ac:dyDescent="0.35">
      <c r="A32" s="12">
        <v>5.3</v>
      </c>
      <c r="B32" s="13"/>
      <c r="C32" s="14"/>
      <c r="D32" s="89"/>
      <c r="E32" s="89"/>
      <c r="F32" s="89"/>
      <c r="G32" s="14"/>
      <c r="H32" s="14"/>
      <c r="I32" s="83"/>
      <c r="J32" s="83"/>
      <c r="K32" s="83"/>
      <c r="L32" s="83"/>
      <c r="M32" s="90"/>
      <c r="N32" s="90"/>
      <c r="O32" s="90"/>
      <c r="P32" s="90"/>
      <c r="Q32" s="83"/>
      <c r="R32" s="83"/>
      <c r="S32" s="83"/>
      <c r="T32" s="83"/>
    </row>
    <row r="33" spans="1:20" x14ac:dyDescent="0.35">
      <c r="A33" s="82">
        <v>6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</row>
    <row r="34" spans="1:20" x14ac:dyDescent="0.35">
      <c r="A34" s="12">
        <v>6.1</v>
      </c>
      <c r="B34" s="13"/>
      <c r="C34" s="89"/>
      <c r="D34" s="89"/>
      <c r="E34" s="89"/>
      <c r="F34" s="89"/>
      <c r="G34" s="89"/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</row>
    <row r="35" spans="1:20" x14ac:dyDescent="0.35">
      <c r="A35" s="12">
        <v>6.2</v>
      </c>
      <c r="B35" s="13"/>
      <c r="C35" s="89"/>
      <c r="D35" s="89"/>
      <c r="E35" s="89"/>
      <c r="F35" s="89"/>
      <c r="G35" s="89"/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</row>
    <row r="36" spans="1:20" x14ac:dyDescent="0.35">
      <c r="A36" s="12">
        <v>6.3</v>
      </c>
      <c r="B36" s="13"/>
      <c r="C36" s="89"/>
      <c r="D36" s="89"/>
      <c r="E36" s="89"/>
      <c r="F36" s="89"/>
      <c r="G36" s="89"/>
      <c r="H36" s="89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</row>
    <row r="37" spans="1:20" ht="15.5" x14ac:dyDescent="0.35">
      <c r="A37" s="8"/>
    </row>
    <row r="38" spans="1:20" ht="15.5" x14ac:dyDescent="0.35">
      <c r="A38" s="8"/>
    </row>
  </sheetData>
  <mergeCells count="11">
    <mergeCell ref="B33:T33"/>
    <mergeCell ref="B5:T5"/>
    <mergeCell ref="B9:T9"/>
    <mergeCell ref="B16:T16"/>
    <mergeCell ref="B23:T23"/>
    <mergeCell ref="B29:T29"/>
    <mergeCell ref="A3:A4"/>
    <mergeCell ref="B3:B4"/>
    <mergeCell ref="C3:T3"/>
    <mergeCell ref="C2:T2"/>
    <mergeCell ref="A1:T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V38"/>
  <sheetViews>
    <sheetView topLeftCell="A9" zoomScale="90" zoomScaleNormal="90" workbookViewId="0">
      <selection activeCell="G25" sqref="G25"/>
    </sheetView>
  </sheetViews>
  <sheetFormatPr defaultColWidth="9.26953125" defaultRowHeight="14.5" x14ac:dyDescent="0.35"/>
  <cols>
    <col min="1" max="1" width="37.453125" style="41" customWidth="1"/>
    <col min="2" max="2" width="11.26953125" style="41" customWidth="1"/>
    <col min="3" max="3" width="9.453125" style="41" bestFit="1" customWidth="1"/>
    <col min="4" max="4" width="12" style="41" bestFit="1" customWidth="1"/>
    <col min="5" max="5" width="9.453125" style="41" bestFit="1" customWidth="1"/>
    <col min="6" max="6" width="11.54296875" style="41" bestFit="1" customWidth="1"/>
    <col min="7" max="7" width="9.453125" style="41" bestFit="1" customWidth="1"/>
    <col min="8" max="8" width="11.54296875" style="41" bestFit="1" customWidth="1"/>
    <col min="9" max="9" width="9.453125" style="41" bestFit="1" customWidth="1"/>
    <col min="10" max="10" width="11.54296875" style="41" customWidth="1"/>
    <col min="11" max="11" width="9.453125" style="41" bestFit="1" customWidth="1"/>
    <col min="12" max="12" width="11.54296875" style="41" bestFit="1" customWidth="1"/>
    <col min="13" max="13" width="9.453125" style="41" bestFit="1" customWidth="1"/>
    <col min="14" max="14" width="11.54296875" style="41" bestFit="1" customWidth="1"/>
    <col min="15" max="15" width="9.453125" style="80" bestFit="1" customWidth="1"/>
    <col min="16" max="16" width="12.7265625" style="79" bestFit="1" customWidth="1"/>
    <col min="17" max="17" width="54.54296875" style="91" customWidth="1"/>
    <col min="18" max="16384" width="9.26953125" style="41"/>
  </cols>
  <sheetData>
    <row r="1" spans="1:22" s="15" customFormat="1" ht="15" customHeight="1" x14ac:dyDescent="0.35">
      <c r="A1" s="96" t="s">
        <v>57</v>
      </c>
      <c r="B1" s="96"/>
      <c r="C1" s="96"/>
      <c r="Q1" s="91"/>
    </row>
    <row r="2" spans="1:22" s="15" customFormat="1" ht="15" customHeight="1" x14ac:dyDescent="0.35">
      <c r="A2" s="16"/>
      <c r="B2" s="16"/>
      <c r="C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86"/>
      <c r="P2" s="16"/>
      <c r="Q2" s="91"/>
    </row>
    <row r="3" spans="1:22" s="15" customFormat="1" ht="15" customHeight="1" x14ac:dyDescent="0.35">
      <c r="A3" s="116" t="s">
        <v>53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6"/>
      <c r="N3" s="16"/>
      <c r="O3" s="87"/>
      <c r="P3" s="16"/>
      <c r="Q3" s="91"/>
    </row>
    <row r="4" spans="1:22" s="15" customFormat="1" ht="15" customHeight="1" x14ac:dyDescent="0.35">
      <c r="A4" s="17" t="s">
        <v>7</v>
      </c>
      <c r="B4" s="18"/>
      <c r="C4" s="19"/>
      <c r="E4" s="20"/>
      <c r="F4" s="21"/>
      <c r="G4" s="16"/>
      <c r="H4" s="16"/>
      <c r="I4" s="16"/>
      <c r="J4" s="16"/>
      <c r="K4" s="16"/>
      <c r="L4" s="16"/>
      <c r="M4" s="22"/>
      <c r="N4" s="16"/>
      <c r="O4" s="87"/>
      <c r="P4" s="16"/>
      <c r="Q4" s="91"/>
    </row>
    <row r="5" spans="1:22" s="15" customFormat="1" ht="15" customHeight="1" x14ac:dyDescent="0.35">
      <c r="A5" s="23"/>
      <c r="B5" s="23"/>
      <c r="C5" s="24"/>
      <c r="E5" s="16"/>
      <c r="F5" s="25"/>
      <c r="G5" s="21"/>
      <c r="H5" s="25"/>
      <c r="I5" s="86"/>
      <c r="J5" s="25"/>
      <c r="K5" s="21"/>
      <c r="L5" s="25"/>
      <c r="M5" s="22"/>
      <c r="N5" s="20"/>
      <c r="O5" s="87"/>
      <c r="P5" s="20"/>
      <c r="Q5" s="91"/>
    </row>
    <row r="6" spans="1:22" s="15" customFormat="1" ht="15" customHeight="1" x14ac:dyDescent="0.35">
      <c r="A6" s="23" t="s">
        <v>59</v>
      </c>
      <c r="H6" s="25"/>
      <c r="I6" s="86"/>
      <c r="J6" s="25"/>
      <c r="K6" s="21"/>
      <c r="L6" s="25"/>
      <c r="M6" s="22"/>
      <c r="N6" s="20"/>
      <c r="O6" s="87"/>
      <c r="P6" s="20"/>
      <c r="Q6" s="91"/>
    </row>
    <row r="7" spans="1:22" s="15" customFormat="1" ht="15" customHeight="1" x14ac:dyDescent="0.35">
      <c r="A7" s="17" t="s">
        <v>56</v>
      </c>
      <c r="B7" s="23"/>
      <c r="C7" s="24"/>
      <c r="E7" s="16"/>
      <c r="F7" s="25"/>
      <c r="G7" s="21"/>
      <c r="H7" s="25"/>
      <c r="I7" s="86"/>
      <c r="J7" s="25"/>
      <c r="K7" s="21"/>
      <c r="L7" s="25"/>
      <c r="M7" s="22"/>
      <c r="N7" s="20"/>
      <c r="O7" s="27"/>
      <c r="P7" s="20"/>
      <c r="Q7" s="91"/>
    </row>
    <row r="8" spans="1:22" s="15" customFormat="1" ht="15" customHeight="1" x14ac:dyDescent="0.35">
      <c r="A8" s="26"/>
      <c r="B8" s="17"/>
      <c r="C8" s="23"/>
      <c r="D8" s="24"/>
      <c r="E8" s="16"/>
      <c r="F8" s="25"/>
      <c r="G8" s="21"/>
      <c r="H8" s="25"/>
      <c r="I8" s="86"/>
      <c r="J8" s="25"/>
      <c r="K8" s="21"/>
      <c r="L8" s="25"/>
      <c r="M8" s="22"/>
      <c r="N8" s="20"/>
      <c r="O8" s="27"/>
      <c r="P8" s="20"/>
      <c r="Q8" s="91"/>
    </row>
    <row r="9" spans="1:22" s="28" customFormat="1" x14ac:dyDescent="0.35">
      <c r="A9" s="28" t="s">
        <v>8</v>
      </c>
      <c r="B9" s="28" t="s">
        <v>9</v>
      </c>
      <c r="C9" s="29" t="s">
        <v>10</v>
      </c>
      <c r="D9" s="30" t="s">
        <v>11</v>
      </c>
      <c r="E9" s="28" t="s">
        <v>12</v>
      </c>
      <c r="F9" s="30" t="s">
        <v>13</v>
      </c>
      <c r="G9" s="28" t="s">
        <v>14</v>
      </c>
      <c r="H9" s="30" t="s">
        <v>15</v>
      </c>
      <c r="I9" s="28" t="s">
        <v>16</v>
      </c>
      <c r="J9" s="30" t="s">
        <v>17</v>
      </c>
      <c r="K9" s="30" t="s">
        <v>18</v>
      </c>
      <c r="L9" s="30" t="s">
        <v>19</v>
      </c>
      <c r="M9" s="31" t="s">
        <v>20</v>
      </c>
      <c r="N9" s="30" t="s">
        <v>21</v>
      </c>
      <c r="O9" s="28" t="s">
        <v>22</v>
      </c>
      <c r="P9" s="30" t="s">
        <v>23</v>
      </c>
      <c r="Q9" s="91"/>
      <c r="R9" s="30"/>
      <c r="T9" s="30"/>
      <c r="U9" s="30"/>
      <c r="V9" s="30"/>
    </row>
    <row r="10" spans="1:22" s="26" customFormat="1" ht="33" customHeight="1" x14ac:dyDescent="0.35">
      <c r="A10" s="119" t="s">
        <v>24</v>
      </c>
      <c r="B10" s="124" t="s">
        <v>58</v>
      </c>
      <c r="C10" s="114" t="s">
        <v>25</v>
      </c>
      <c r="D10" s="115"/>
      <c r="E10" s="114" t="s">
        <v>26</v>
      </c>
      <c r="F10" s="115"/>
      <c r="G10" s="114" t="s">
        <v>27</v>
      </c>
      <c r="H10" s="115"/>
      <c r="I10" s="114" t="s">
        <v>28</v>
      </c>
      <c r="J10" s="115"/>
      <c r="K10" s="114" t="s">
        <v>29</v>
      </c>
      <c r="L10" s="115"/>
      <c r="M10" s="114" t="s">
        <v>30</v>
      </c>
      <c r="N10" s="115"/>
      <c r="O10" s="119" t="s">
        <v>31</v>
      </c>
      <c r="P10" s="119"/>
      <c r="Q10" s="92"/>
    </row>
    <row r="11" spans="1:22" s="26" customFormat="1" ht="56.65" customHeight="1" x14ac:dyDescent="0.35">
      <c r="A11" s="123"/>
      <c r="B11" s="125"/>
      <c r="C11" s="120" t="s">
        <v>52</v>
      </c>
      <c r="D11" s="121"/>
      <c r="E11" s="120" t="s">
        <v>52</v>
      </c>
      <c r="F11" s="122"/>
      <c r="G11" s="120" t="s">
        <v>52</v>
      </c>
      <c r="H11" s="122"/>
      <c r="I11" s="120" t="s">
        <v>52</v>
      </c>
      <c r="J11" s="122"/>
      <c r="K11" s="120" t="s">
        <v>52</v>
      </c>
      <c r="L11" s="122"/>
      <c r="M11" s="120" t="s">
        <v>52</v>
      </c>
      <c r="N11" s="122"/>
      <c r="O11" s="119"/>
      <c r="P11" s="119"/>
      <c r="Q11" s="91"/>
    </row>
    <row r="12" spans="1:22" ht="13.5" customHeight="1" x14ac:dyDescent="0.35">
      <c r="A12" s="123"/>
      <c r="B12" s="126"/>
      <c r="C12" s="32" t="s">
        <v>32</v>
      </c>
      <c r="D12" s="33" t="s">
        <v>33</v>
      </c>
      <c r="E12" s="34" t="s">
        <v>32</v>
      </c>
      <c r="F12" s="35" t="s">
        <v>33</v>
      </c>
      <c r="G12" s="36" t="s">
        <v>32</v>
      </c>
      <c r="H12" s="35" t="s">
        <v>33</v>
      </c>
      <c r="I12" s="37" t="s">
        <v>32</v>
      </c>
      <c r="J12" s="33" t="s">
        <v>33</v>
      </c>
      <c r="K12" s="37" t="s">
        <v>32</v>
      </c>
      <c r="L12" s="33" t="s">
        <v>33</v>
      </c>
      <c r="M12" s="35" t="s">
        <v>32</v>
      </c>
      <c r="N12" s="38" t="s">
        <v>33</v>
      </c>
      <c r="O12" s="39" t="s">
        <v>32</v>
      </c>
      <c r="P12" s="40" t="s">
        <v>33</v>
      </c>
    </row>
    <row r="13" spans="1:22" ht="15.5" x14ac:dyDescent="0.35">
      <c r="A13" s="42" t="s">
        <v>34</v>
      </c>
      <c r="B13" s="43"/>
      <c r="C13" s="44"/>
      <c r="D13" s="45"/>
      <c r="E13" s="44"/>
      <c r="F13" s="45"/>
      <c r="G13" s="44"/>
      <c r="H13" s="45"/>
      <c r="I13" s="44"/>
      <c r="J13" s="45"/>
      <c r="K13" s="44"/>
      <c r="L13" s="45"/>
      <c r="M13" s="44"/>
      <c r="N13" s="46"/>
      <c r="O13" s="47"/>
      <c r="P13" s="45"/>
    </row>
    <row r="14" spans="1:22" x14ac:dyDescent="0.35">
      <c r="A14" s="51" t="s">
        <v>45</v>
      </c>
      <c r="B14" s="49">
        <v>0</v>
      </c>
      <c r="C14" s="94">
        <v>0</v>
      </c>
      <c r="D14" s="45">
        <f>+C14*$B14</f>
        <v>0</v>
      </c>
      <c r="E14" s="94">
        <v>0</v>
      </c>
      <c r="F14" s="45">
        <f>+E14*$B14</f>
        <v>0</v>
      </c>
      <c r="G14" s="94">
        <v>0</v>
      </c>
      <c r="H14" s="45">
        <f>+G14*$B14</f>
        <v>0</v>
      </c>
      <c r="I14" s="94">
        <v>0</v>
      </c>
      <c r="J14" s="45">
        <f>+I14*$B14</f>
        <v>0</v>
      </c>
      <c r="K14" s="94">
        <v>0</v>
      </c>
      <c r="L14" s="45">
        <f>+K14*$B14</f>
        <v>0</v>
      </c>
      <c r="M14" s="94">
        <v>0</v>
      </c>
      <c r="N14" s="46">
        <f>+M14*$B14</f>
        <v>0</v>
      </c>
      <c r="O14" s="50">
        <f>+C14+E14+G14+K14+M14</f>
        <v>0</v>
      </c>
      <c r="P14" s="47">
        <f>+D14+F14+H14+L14+N14+J14</f>
        <v>0</v>
      </c>
    </row>
    <row r="15" spans="1:22" x14ac:dyDescent="0.35">
      <c r="A15" s="51" t="s">
        <v>46</v>
      </c>
      <c r="B15" s="49">
        <v>0</v>
      </c>
      <c r="C15" s="94">
        <v>0</v>
      </c>
      <c r="D15" s="45">
        <f t="shared" ref="D15:D18" si="0">+C15*$B15</f>
        <v>0</v>
      </c>
      <c r="E15" s="94">
        <v>0</v>
      </c>
      <c r="F15" s="45">
        <f t="shared" ref="F15:F18" si="1">+E15*$B15</f>
        <v>0</v>
      </c>
      <c r="G15" s="94">
        <v>0</v>
      </c>
      <c r="H15" s="45">
        <f t="shared" ref="H15:H18" si="2">+G15*$B15</f>
        <v>0</v>
      </c>
      <c r="I15" s="94">
        <v>0</v>
      </c>
      <c r="J15" s="45">
        <f t="shared" ref="J15:L18" si="3">+I15*$B15</f>
        <v>0</v>
      </c>
      <c r="K15" s="94">
        <v>0</v>
      </c>
      <c r="L15" s="45">
        <f t="shared" si="3"/>
        <v>0</v>
      </c>
      <c r="M15" s="94">
        <v>0</v>
      </c>
      <c r="N15" s="46">
        <f t="shared" ref="N15:N18" si="4">+M15*$B15</f>
        <v>0</v>
      </c>
      <c r="O15" s="50">
        <f t="shared" ref="O15:O18" si="5">+C15+E15+G15+K15+M15</f>
        <v>0</v>
      </c>
      <c r="P15" s="47">
        <f>+D15+F15+H15+L15+N15+J15</f>
        <v>0</v>
      </c>
    </row>
    <row r="16" spans="1:22" x14ac:dyDescent="0.35">
      <c r="A16" s="51" t="s">
        <v>47</v>
      </c>
      <c r="B16" s="49">
        <v>0</v>
      </c>
      <c r="C16" s="94">
        <v>0</v>
      </c>
      <c r="D16" s="45">
        <f t="shared" si="0"/>
        <v>0</v>
      </c>
      <c r="E16" s="94">
        <v>0</v>
      </c>
      <c r="F16" s="45">
        <f t="shared" si="1"/>
        <v>0</v>
      </c>
      <c r="G16" s="94">
        <v>0</v>
      </c>
      <c r="H16" s="45">
        <f t="shared" si="2"/>
        <v>0</v>
      </c>
      <c r="I16" s="94">
        <v>0</v>
      </c>
      <c r="J16" s="45">
        <f t="shared" si="3"/>
        <v>0</v>
      </c>
      <c r="K16" s="94">
        <v>0</v>
      </c>
      <c r="L16" s="45">
        <f t="shared" si="3"/>
        <v>0</v>
      </c>
      <c r="M16" s="94">
        <v>0</v>
      </c>
      <c r="N16" s="46">
        <f t="shared" si="4"/>
        <v>0</v>
      </c>
      <c r="O16" s="50">
        <f t="shared" si="5"/>
        <v>0</v>
      </c>
      <c r="P16" s="47">
        <f>+D16+F16+H16+L16+N16+J16</f>
        <v>0</v>
      </c>
    </row>
    <row r="17" spans="1:17" x14ac:dyDescent="0.35">
      <c r="A17" s="51" t="s">
        <v>48</v>
      </c>
      <c r="B17" s="49">
        <v>0</v>
      </c>
      <c r="C17" s="94">
        <v>0</v>
      </c>
      <c r="D17" s="45">
        <f t="shared" si="0"/>
        <v>0</v>
      </c>
      <c r="E17" s="94">
        <v>0</v>
      </c>
      <c r="F17" s="45">
        <f t="shared" si="1"/>
        <v>0</v>
      </c>
      <c r="G17" s="94">
        <v>0</v>
      </c>
      <c r="H17" s="45">
        <f t="shared" si="2"/>
        <v>0</v>
      </c>
      <c r="I17" s="94">
        <v>0</v>
      </c>
      <c r="J17" s="45">
        <f t="shared" si="3"/>
        <v>0</v>
      </c>
      <c r="K17" s="94">
        <v>0</v>
      </c>
      <c r="L17" s="45">
        <f t="shared" si="3"/>
        <v>0</v>
      </c>
      <c r="M17" s="94">
        <v>0</v>
      </c>
      <c r="N17" s="46">
        <f t="shared" si="4"/>
        <v>0</v>
      </c>
      <c r="O17" s="50">
        <f t="shared" si="5"/>
        <v>0</v>
      </c>
      <c r="P17" s="47">
        <f>+D17+F17+H17+L17+N17+J17</f>
        <v>0</v>
      </c>
      <c r="Q17" s="93"/>
    </row>
    <row r="18" spans="1:17" x14ac:dyDescent="0.35">
      <c r="A18" s="51" t="s">
        <v>55</v>
      </c>
      <c r="B18" s="49">
        <v>0</v>
      </c>
      <c r="C18" s="94">
        <v>0</v>
      </c>
      <c r="D18" s="45">
        <f t="shared" si="0"/>
        <v>0</v>
      </c>
      <c r="E18" s="94">
        <v>0</v>
      </c>
      <c r="F18" s="45">
        <f t="shared" si="1"/>
        <v>0</v>
      </c>
      <c r="G18" s="94">
        <v>0</v>
      </c>
      <c r="H18" s="45">
        <f t="shared" si="2"/>
        <v>0</v>
      </c>
      <c r="I18" s="94">
        <v>0</v>
      </c>
      <c r="J18" s="45">
        <f t="shared" si="3"/>
        <v>0</v>
      </c>
      <c r="K18" s="94">
        <v>0</v>
      </c>
      <c r="L18" s="45">
        <f t="shared" si="3"/>
        <v>0</v>
      </c>
      <c r="M18" s="94">
        <v>0</v>
      </c>
      <c r="N18" s="46">
        <f t="shared" si="4"/>
        <v>0</v>
      </c>
      <c r="O18" s="50">
        <f t="shared" si="5"/>
        <v>0</v>
      </c>
      <c r="P18" s="47">
        <f>+D18+F18+H18+L18+N18+J18</f>
        <v>0</v>
      </c>
    </row>
    <row r="19" spans="1:17" x14ac:dyDescent="0.35">
      <c r="A19" s="51"/>
      <c r="B19" s="52"/>
      <c r="C19" s="53"/>
      <c r="D19" s="45"/>
      <c r="E19" s="53"/>
      <c r="F19" s="45"/>
      <c r="G19" s="53"/>
      <c r="H19" s="45"/>
      <c r="I19" s="53"/>
      <c r="J19" s="45"/>
      <c r="K19" s="53"/>
      <c r="L19" s="45"/>
      <c r="M19" s="53"/>
      <c r="N19" s="46"/>
      <c r="O19" s="50"/>
      <c r="P19" s="45"/>
    </row>
    <row r="20" spans="1:17" s="58" customFormat="1" x14ac:dyDescent="0.35">
      <c r="A20" s="54" t="s">
        <v>35</v>
      </c>
      <c r="B20" s="55"/>
      <c r="C20" s="56">
        <f t="shared" ref="C20:P20" si="6">SUM(C14:C19)</f>
        <v>0</v>
      </c>
      <c r="D20" s="57">
        <f t="shared" si="6"/>
        <v>0</v>
      </c>
      <c r="E20" s="56">
        <f t="shared" si="6"/>
        <v>0</v>
      </c>
      <c r="F20" s="57">
        <f t="shared" si="6"/>
        <v>0</v>
      </c>
      <c r="G20" s="56">
        <f t="shared" si="6"/>
        <v>0</v>
      </c>
      <c r="H20" s="57">
        <f t="shared" si="6"/>
        <v>0</v>
      </c>
      <c r="I20" s="56">
        <f t="shared" si="6"/>
        <v>0</v>
      </c>
      <c r="J20" s="57">
        <f t="shared" si="6"/>
        <v>0</v>
      </c>
      <c r="K20" s="56">
        <f t="shared" si="6"/>
        <v>0</v>
      </c>
      <c r="L20" s="57">
        <f t="shared" si="6"/>
        <v>0</v>
      </c>
      <c r="M20" s="56">
        <f t="shared" si="6"/>
        <v>0</v>
      </c>
      <c r="N20" s="57">
        <f t="shared" si="6"/>
        <v>0</v>
      </c>
      <c r="O20" s="56">
        <f t="shared" si="6"/>
        <v>0</v>
      </c>
      <c r="P20" s="57">
        <f t="shared" si="6"/>
        <v>0</v>
      </c>
      <c r="Q20" s="91"/>
    </row>
    <row r="21" spans="1:17" ht="15.5" x14ac:dyDescent="0.35">
      <c r="A21" s="42" t="s">
        <v>36</v>
      </c>
      <c r="B21" s="60"/>
      <c r="C21" s="61"/>
      <c r="D21" s="62"/>
      <c r="E21" s="61"/>
      <c r="F21" s="62"/>
      <c r="G21" s="61"/>
      <c r="H21" s="62"/>
      <c r="I21" s="61"/>
      <c r="J21" s="62"/>
      <c r="K21" s="61"/>
      <c r="L21" s="62"/>
      <c r="M21" s="53"/>
      <c r="N21" s="63"/>
      <c r="O21" s="61"/>
      <c r="P21" s="62"/>
    </row>
    <row r="22" spans="1:17" x14ac:dyDescent="0.35">
      <c r="A22" s="51" t="s">
        <v>37</v>
      </c>
      <c r="B22" s="59"/>
      <c r="C22" s="64"/>
      <c r="D22" s="65">
        <v>0</v>
      </c>
      <c r="E22" s="64"/>
      <c r="F22" s="65">
        <v>0</v>
      </c>
      <c r="G22" s="64"/>
      <c r="H22" s="65">
        <v>0</v>
      </c>
      <c r="I22" s="64"/>
      <c r="J22" s="65">
        <v>0</v>
      </c>
      <c r="K22" s="64"/>
      <c r="L22" s="65">
        <v>0</v>
      </c>
      <c r="M22" s="64"/>
      <c r="N22" s="65">
        <v>0</v>
      </c>
      <c r="O22" s="64"/>
      <c r="P22" s="62">
        <f>+D22+F22+H22+L22+N22+J22</f>
        <v>0</v>
      </c>
    </row>
    <row r="23" spans="1:17" x14ac:dyDescent="0.35">
      <c r="A23" s="51" t="s">
        <v>38</v>
      </c>
      <c r="B23" s="59"/>
      <c r="C23" s="64"/>
      <c r="D23" s="65">
        <v>0</v>
      </c>
      <c r="E23" s="64"/>
      <c r="F23" s="65">
        <v>0</v>
      </c>
      <c r="G23" s="64"/>
      <c r="H23" s="65">
        <v>0</v>
      </c>
      <c r="I23" s="64"/>
      <c r="J23" s="65">
        <v>0</v>
      </c>
      <c r="K23" s="64"/>
      <c r="L23" s="65">
        <v>0</v>
      </c>
      <c r="M23" s="64"/>
      <c r="N23" s="65">
        <v>0</v>
      </c>
      <c r="O23" s="64"/>
      <c r="P23" s="62">
        <f>+D23+F23+H23+L23+N23+J23</f>
        <v>0</v>
      </c>
    </row>
    <row r="24" spans="1:17" x14ac:dyDescent="0.35">
      <c r="A24" s="51" t="s">
        <v>49</v>
      </c>
      <c r="B24" s="59"/>
      <c r="C24" s="64"/>
      <c r="D24" s="65">
        <v>0</v>
      </c>
      <c r="E24" s="64"/>
      <c r="F24" s="65">
        <v>0</v>
      </c>
      <c r="G24" s="64"/>
      <c r="H24" s="65">
        <v>0</v>
      </c>
      <c r="I24" s="64"/>
      <c r="J24" s="65">
        <v>0</v>
      </c>
      <c r="K24" s="64"/>
      <c r="L24" s="65">
        <v>0</v>
      </c>
      <c r="M24" s="64"/>
      <c r="N24" s="65">
        <v>0</v>
      </c>
      <c r="O24" s="64"/>
      <c r="P24" s="62">
        <f>+D24+F24+H24+L24+N24+J24</f>
        <v>0</v>
      </c>
    </row>
    <row r="25" spans="1:17" x14ac:dyDescent="0.35">
      <c r="A25" s="51" t="s">
        <v>51</v>
      </c>
      <c r="B25" s="59"/>
      <c r="C25" s="64"/>
      <c r="D25" s="65">
        <v>0</v>
      </c>
      <c r="E25" s="64"/>
      <c r="F25" s="65">
        <v>0</v>
      </c>
      <c r="G25" s="64"/>
      <c r="H25" s="65">
        <v>0</v>
      </c>
      <c r="I25" s="64"/>
      <c r="J25" s="65">
        <v>0</v>
      </c>
      <c r="K25" s="64"/>
      <c r="L25" s="65">
        <v>0</v>
      </c>
      <c r="M25" s="64"/>
      <c r="N25" s="65">
        <v>0</v>
      </c>
      <c r="O25" s="64"/>
      <c r="P25" s="62">
        <f>+D25+F25+H25+L25+N25+J25</f>
        <v>0</v>
      </c>
    </row>
    <row r="26" spans="1:17" x14ac:dyDescent="0.35">
      <c r="A26" s="51" t="s">
        <v>50</v>
      </c>
      <c r="B26" s="59"/>
      <c r="C26" s="64"/>
      <c r="D26" s="65">
        <v>0</v>
      </c>
      <c r="E26" s="64"/>
      <c r="F26" s="65">
        <v>0</v>
      </c>
      <c r="G26" s="64"/>
      <c r="H26" s="65">
        <v>0</v>
      </c>
      <c r="I26" s="64"/>
      <c r="J26" s="65">
        <v>0</v>
      </c>
      <c r="K26" s="64"/>
      <c r="L26" s="65">
        <v>0</v>
      </c>
      <c r="M26" s="64"/>
      <c r="N26" s="65">
        <v>0</v>
      </c>
      <c r="O26" s="64"/>
      <c r="P26" s="62">
        <f>+D26+F26+H26+L26+N26+J26</f>
        <v>0</v>
      </c>
    </row>
    <row r="27" spans="1:17" x14ac:dyDescent="0.35">
      <c r="A27" s="51"/>
      <c r="B27" s="66"/>
      <c r="C27" s="53"/>
      <c r="D27" s="45"/>
      <c r="E27" s="61"/>
      <c r="F27" s="45"/>
      <c r="G27" s="61"/>
      <c r="H27" s="45"/>
      <c r="I27" s="53"/>
      <c r="J27" s="45"/>
      <c r="K27" s="53"/>
      <c r="L27" s="45"/>
      <c r="M27" s="61"/>
      <c r="N27" s="45"/>
      <c r="O27" s="61"/>
      <c r="P27" s="62"/>
    </row>
    <row r="28" spans="1:17" s="58" customFormat="1" x14ac:dyDescent="0.35">
      <c r="A28" s="54" t="s">
        <v>39</v>
      </c>
      <c r="B28" s="67"/>
      <c r="C28" s="68"/>
      <c r="D28" s="57">
        <f>SUM(D22:D26)</f>
        <v>0</v>
      </c>
      <c r="E28" s="57"/>
      <c r="F28" s="57">
        <f>SUM(F22:F26)</f>
        <v>0</v>
      </c>
      <c r="G28" s="57"/>
      <c r="H28" s="57">
        <f>SUM(H22:H26)</f>
        <v>0</v>
      </c>
      <c r="I28" s="57"/>
      <c r="J28" s="57">
        <f>SUM(J22:J26)</f>
        <v>0</v>
      </c>
      <c r="K28" s="57"/>
      <c r="L28" s="57">
        <f>SUM(L22:L26)</f>
        <v>0</v>
      </c>
      <c r="M28" s="57"/>
      <c r="N28" s="57">
        <f>SUM(N22:N26)</f>
        <v>0</v>
      </c>
      <c r="O28" s="57"/>
      <c r="P28" s="57">
        <f>SUM(P22:P26)</f>
        <v>0</v>
      </c>
      <c r="Q28" s="91"/>
    </row>
    <row r="29" spans="1:17" ht="15.5" x14ac:dyDescent="0.35">
      <c r="A29" s="42" t="s">
        <v>40</v>
      </c>
      <c r="B29" s="60"/>
      <c r="C29" s="53"/>
      <c r="D29" s="62"/>
      <c r="E29" s="61"/>
      <c r="F29" s="62"/>
      <c r="G29" s="61"/>
      <c r="H29" s="62"/>
      <c r="I29" s="53"/>
      <c r="J29" s="62"/>
      <c r="K29" s="53"/>
      <c r="L29" s="62"/>
      <c r="M29" s="61"/>
      <c r="N29" s="62"/>
      <c r="O29" s="61"/>
      <c r="P29" s="62"/>
    </row>
    <row r="30" spans="1:17" x14ac:dyDescent="0.35">
      <c r="A30" s="48" t="s">
        <v>54</v>
      </c>
      <c r="B30" s="66">
        <v>0</v>
      </c>
      <c r="C30" s="94">
        <v>0</v>
      </c>
      <c r="D30" s="95">
        <f>C30*$B$30</f>
        <v>0</v>
      </c>
      <c r="E30" s="94">
        <v>0</v>
      </c>
      <c r="F30" s="95">
        <f>E30*$B$30</f>
        <v>0</v>
      </c>
      <c r="G30" s="94">
        <v>0</v>
      </c>
      <c r="H30" s="95">
        <f>G30*$B$30</f>
        <v>0</v>
      </c>
      <c r="I30" s="94">
        <v>0</v>
      </c>
      <c r="J30" s="95">
        <f>I30*$B$30</f>
        <v>0</v>
      </c>
      <c r="K30" s="94">
        <v>0</v>
      </c>
      <c r="L30" s="95">
        <f>K30*$B$30</f>
        <v>0</v>
      </c>
      <c r="M30" s="94">
        <v>0</v>
      </c>
      <c r="N30" s="95">
        <f>M30*$B$30</f>
        <v>0</v>
      </c>
      <c r="O30" s="61">
        <f>SUM(C30,E30,G30,K30,M30)</f>
        <v>0</v>
      </c>
      <c r="P30" s="62">
        <f>+D30+F30+H30+L30+N30+J30</f>
        <v>0</v>
      </c>
    </row>
    <row r="31" spans="1:17" x14ac:dyDescent="0.35">
      <c r="A31" s="51"/>
      <c r="B31" s="60"/>
      <c r="C31" s="53"/>
      <c r="D31" s="45"/>
      <c r="E31" s="61"/>
      <c r="F31" s="45"/>
      <c r="G31" s="61"/>
      <c r="H31" s="45"/>
      <c r="I31" s="53"/>
      <c r="J31" s="45"/>
      <c r="K31" s="53"/>
      <c r="L31" s="45"/>
      <c r="M31" s="61"/>
      <c r="N31" s="45"/>
      <c r="O31" s="61"/>
      <c r="P31" s="62"/>
    </row>
    <row r="32" spans="1:17" s="58" customFormat="1" x14ac:dyDescent="0.35">
      <c r="A32" s="54" t="s">
        <v>41</v>
      </c>
      <c r="B32" s="67"/>
      <c r="C32" s="68">
        <f t="shared" ref="C32:P32" si="7">SUM(C30:C30)</f>
        <v>0</v>
      </c>
      <c r="D32" s="57">
        <f t="shared" si="7"/>
        <v>0</v>
      </c>
      <c r="E32" s="68">
        <f t="shared" si="7"/>
        <v>0</v>
      </c>
      <c r="F32" s="57">
        <f t="shared" si="7"/>
        <v>0</v>
      </c>
      <c r="G32" s="68">
        <f t="shared" si="7"/>
        <v>0</v>
      </c>
      <c r="H32" s="57">
        <f t="shared" si="7"/>
        <v>0</v>
      </c>
      <c r="I32" s="68">
        <f t="shared" si="7"/>
        <v>0</v>
      </c>
      <c r="J32" s="57">
        <f t="shared" si="7"/>
        <v>0</v>
      </c>
      <c r="K32" s="68">
        <f t="shared" si="7"/>
        <v>0</v>
      </c>
      <c r="L32" s="57">
        <f t="shared" si="7"/>
        <v>0</v>
      </c>
      <c r="M32" s="68">
        <f t="shared" si="7"/>
        <v>0</v>
      </c>
      <c r="N32" s="57">
        <f t="shared" si="7"/>
        <v>0</v>
      </c>
      <c r="O32" s="68">
        <f t="shared" si="7"/>
        <v>0</v>
      </c>
      <c r="P32" s="57">
        <f t="shared" si="7"/>
        <v>0</v>
      </c>
      <c r="Q32" s="91"/>
    </row>
    <row r="33" spans="1:17" ht="24" customHeight="1" x14ac:dyDescent="0.35">
      <c r="A33" s="69" t="s">
        <v>42</v>
      </c>
      <c r="B33" s="70"/>
      <c r="C33" s="71">
        <f>SUM(C20,C32)</f>
        <v>0</v>
      </c>
      <c r="D33" s="72">
        <f>D20+D28+D32</f>
        <v>0</v>
      </c>
      <c r="E33" s="71">
        <f>SUM(E20,E32)</f>
        <v>0</v>
      </c>
      <c r="F33" s="72">
        <f>F20+F28+F32</f>
        <v>0</v>
      </c>
      <c r="G33" s="71">
        <f>SUM(G20,G32)</f>
        <v>0</v>
      </c>
      <c r="H33" s="72">
        <f>H20+H28+H32</f>
        <v>0</v>
      </c>
      <c r="I33" s="71">
        <f>SUM(I20,I32)</f>
        <v>0</v>
      </c>
      <c r="J33" s="72">
        <f>J20+J28+J32</f>
        <v>0</v>
      </c>
      <c r="K33" s="71">
        <f>SUM(K20,K32)</f>
        <v>0</v>
      </c>
      <c r="L33" s="72">
        <f>L20+L28+L32</f>
        <v>0</v>
      </c>
      <c r="M33" s="71">
        <f>SUM(M20,M32)</f>
        <v>0</v>
      </c>
      <c r="N33" s="72">
        <f>N20+N28+N32</f>
        <v>0</v>
      </c>
      <c r="O33" s="71">
        <f>SUM(O20,O32)</f>
        <v>0</v>
      </c>
      <c r="P33" s="72">
        <f>P20+P28+P32</f>
        <v>0</v>
      </c>
    </row>
    <row r="34" spans="1:17" x14ac:dyDescent="0.3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  <c r="P34" s="75"/>
    </row>
    <row r="35" spans="1:17" s="76" customFormat="1" x14ac:dyDescent="0.35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91"/>
    </row>
    <row r="36" spans="1:17" s="76" customFormat="1" x14ac:dyDescent="0.35">
      <c r="Q36" s="91"/>
    </row>
    <row r="37" spans="1:17" s="76" customFormat="1" x14ac:dyDescent="0.3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7"/>
      <c r="P37" s="75"/>
      <c r="Q37" s="91"/>
    </row>
    <row r="38" spans="1:17" s="76" customFormat="1" x14ac:dyDescent="0.35">
      <c r="A38" s="73"/>
      <c r="B38" s="73"/>
      <c r="C38" s="73"/>
      <c r="D38" s="73"/>
      <c r="E38" s="73"/>
      <c r="F38" s="73"/>
      <c r="G38" s="73"/>
      <c r="H38" s="73"/>
      <c r="I38" s="73"/>
      <c r="J38" s="78"/>
      <c r="K38" s="73"/>
      <c r="L38" s="78"/>
      <c r="M38" s="73"/>
      <c r="N38" s="73"/>
      <c r="O38" s="77"/>
      <c r="P38" s="75"/>
      <c r="Q38" s="91"/>
    </row>
  </sheetData>
  <mergeCells count="17">
    <mergeCell ref="G10:H10"/>
    <mergeCell ref="K10:L10"/>
    <mergeCell ref="I10:J10"/>
    <mergeCell ref="A3:L3"/>
    <mergeCell ref="A35:P35"/>
    <mergeCell ref="O10:P11"/>
    <mergeCell ref="C11:D11"/>
    <mergeCell ref="E11:F11"/>
    <mergeCell ref="G11:H11"/>
    <mergeCell ref="K11:L11"/>
    <mergeCell ref="M11:N11"/>
    <mergeCell ref="M10:N10"/>
    <mergeCell ref="A10:A12"/>
    <mergeCell ref="B10:B12"/>
    <mergeCell ref="I11:J11"/>
    <mergeCell ref="C10:D10"/>
    <mergeCell ref="E10:F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55195FCD2EE44A98BE17EB6D93E48" ma:contentTypeVersion="16" ma:contentTypeDescription="Create a new document." ma:contentTypeScope="" ma:versionID="de3468c085c04efa2649f42a69cb7342">
  <xsd:schema xmlns:xsd="http://www.w3.org/2001/XMLSchema" xmlns:xs="http://www.w3.org/2001/XMLSchema" xmlns:p="http://schemas.microsoft.com/office/2006/metadata/properties" xmlns:ns1="http://schemas.microsoft.com/sharepoint/v3" xmlns:ns2="625379ac-b543-4574-85ad-56a0078f4df3" xmlns:ns3="585b1c01-fad5-4fd2-9201-5303408a7c82" targetNamespace="http://schemas.microsoft.com/office/2006/metadata/properties" ma:root="true" ma:fieldsID="54e1f887a3bdba4378698ff0f54d8787" ns1:_="" ns2:_="" ns3:_="">
    <xsd:import namespace="http://schemas.microsoft.com/sharepoint/v3"/>
    <xsd:import namespace="625379ac-b543-4574-85ad-56a0078f4df3"/>
    <xsd:import namespace="585b1c01-fad5-4fd2-9201-5303408a7c82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2:Document_x0020_Author" minOccurs="0"/>
                <xsd:element ref="ns2:Migration_x0020_Source" minOccurs="0"/>
                <xsd:element ref="ns2:Completed" minOccurs="0"/>
                <xsd:element ref="ns2:bbf3276533164fc7834e60c5d651eedc" minOccurs="0"/>
                <xsd:element ref="ns3:TaxCatchAll" minOccurs="0"/>
                <xsd:element ref="ns2:g209928e06734c419a2f6b5eb955beee" minOccurs="0"/>
                <xsd:element ref="ns2:ae797b085097492d903ba0ebad316f35" minOccurs="0"/>
                <xsd:element ref="ns2:m6a6aa6a36d94fb781c1c0c4341f23ca" minOccurs="0"/>
                <xsd:element ref="ns2:ge0dab76fce94670aa632d39432a9325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3" nillable="true" ma:displayName="Scheduling Start Date" ma:internalName="PublishingStartDate">
      <xsd:simpleType>
        <xsd:restriction base="dms:Unknown"/>
      </xsd:simpleType>
    </xsd:element>
    <xsd:element name="PublishingExpirationDate" ma:index="24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5379ac-b543-4574-85ad-56a0078f4df3" elementFormDefault="qualified">
    <xsd:import namespace="http://schemas.microsoft.com/office/2006/documentManagement/types"/>
    <xsd:import namespace="http://schemas.microsoft.com/office/infopath/2007/PartnerControls"/>
    <xsd:element name="Description0" ma:index="8" nillable="true" ma:displayName="Description" ma:internalName="Description0">
      <xsd:simpleType>
        <xsd:restriction base="dms:Note">
          <xsd:maxLength value="255"/>
        </xsd:restriction>
      </xsd:simpleType>
    </xsd:element>
    <xsd:element name="Document_x0020_Author" ma:index="9" nillable="true" ma:displayName="Document Author" ma:internalName="Document_x0020_Author">
      <xsd:simpleType>
        <xsd:restriction base="dms:Text"/>
      </xsd:simpleType>
    </xsd:element>
    <xsd:element name="Migration_x0020_Source" ma:index="10" nillable="true" ma:displayName="Migration Source" ma:internalName="Migration_x0020_Source">
      <xsd:simpleType>
        <xsd:restriction base="dms:Text"/>
      </xsd:simpleType>
    </xsd:element>
    <xsd:element name="Completed" ma:index="11" nillable="true" ma:displayName="Completed" ma:format="DateOnly" ma:internalName="Completed">
      <xsd:simpleType>
        <xsd:restriction base="dms:DateTime"/>
      </xsd:simpleType>
    </xsd:element>
    <xsd:element name="bbf3276533164fc7834e60c5d651eedc" ma:index="13" nillable="true" ma:taxonomy="true" ma:internalName="bbf3276533164fc7834e60c5d651eedc" ma:taxonomyFieldName="Category" ma:displayName="Category" ma:fieldId="{bbf32765-3316-4fc7-834e-60c5d651eedc}" ma:sspId="49e4e2da-9ee1-4b14-9d95-0e175eab5dac" ma:termSetId="84de2228-166e-4c06-9ed1-5252a79c5c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09928e06734c419a2f6b5eb955beee" ma:index="16" nillable="true" ma:taxonomy="true" ma:internalName="g209928e06734c419a2f6b5eb955beee" ma:taxonomyFieldName="Keywords" ma:displayName="Keywords" ma:fieldId="{0209928e-0673-4c41-9a2f-6b5eb955beee}" ma:taxonomyMulti="true" ma:sspId="49e4e2da-9ee1-4b14-9d95-0e175eab5dac" ma:termSetId="8d999885-3549-4d68-b7b4-6db967c67a6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797b085097492d903ba0ebad316f35" ma:index="18" nillable="true" ma:taxonomy="true" ma:internalName="ae797b085097492d903ba0ebad316f35" ma:taxonomyFieldName="Project" ma:displayName="Project" ma:fieldId="{ae797b08-5097-492d-903b-a0ebad316f35}" ma:sspId="49e4e2da-9ee1-4b14-9d95-0e175eab5dac" ma:termSetId="502255ef-dd9d-4ee5-87e5-d1905f12802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a6aa6a36d94fb781c1c0c4341f23ca" ma:index="20" nillable="true" ma:taxonomy="true" ma:internalName="m6a6aa6a36d94fb781c1c0c4341f23ca" ma:taxonomyFieldName="Source" ma:displayName="Source" ma:fieldId="{66a6aa6a-36d9-4fb7-81c1-c0c4341f23ca}" ma:sspId="49e4e2da-9ee1-4b14-9d95-0e175eab5dac" ma:termSetId="132bc6c5-8b48-43ee-a390-57911590cf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e0dab76fce94670aa632d39432a9325" ma:index="22" nillable="true" ma:taxonomy="true" ma:internalName="ge0dab76fce94670aa632d39432a9325" ma:taxonomyFieldName="Topic" ma:displayName="Topic" ma:fieldId="{0e0dab76-fce9-4670-aa63-2d39432a9325}" ma:taxonomyMulti="true" ma:sspId="49e4e2da-9ee1-4b14-9d95-0e175eab5dac" ma:termSetId="9bb7ef14-5cb6-4a56-bcd9-84689a83274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5b1c01-fad5-4fd2-9201-5303408a7c8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424262db-f6c3-4001-9379-9ce9dc8497f6}" ma:internalName="TaxCatchAll" ma:showField="CatchAllData" ma:web="601d833e-1521-4e34-9fc7-d8ac44fd76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5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_x0020_Source xmlns="625379ac-b543-4574-85ad-56a0078f4df3" xsi:nil="true"/>
    <ae797b085097492d903ba0ebad316f35 xmlns="625379ac-b543-4574-85ad-56a0078f4df3">
      <Terms xmlns="http://schemas.microsoft.com/office/infopath/2007/PartnerControls"/>
    </ae797b085097492d903ba0ebad316f35>
    <m6a6aa6a36d94fb781c1c0c4341f23ca xmlns="625379ac-b543-4574-85ad-56a0078f4df3">
      <Terms xmlns="http://schemas.microsoft.com/office/infopath/2007/PartnerControls"/>
    </m6a6aa6a36d94fb781c1c0c4341f23ca>
    <ge0dab76fce94670aa632d39432a9325 xmlns="625379ac-b543-4574-85ad-56a0078f4df3">
      <Terms xmlns="http://schemas.microsoft.com/office/infopath/2007/PartnerControls"/>
    </ge0dab76fce94670aa632d39432a9325>
    <bbf3276533164fc7834e60c5d651eedc xmlns="625379ac-b543-4574-85ad-56a0078f4df3">
      <Terms xmlns="http://schemas.microsoft.com/office/infopath/2007/PartnerControls"/>
    </bbf3276533164fc7834e60c5d651eedc>
    <TaxCatchAll xmlns="585b1c01-fad5-4fd2-9201-5303408a7c82"/>
    <Description0 xmlns="625379ac-b543-4574-85ad-56a0078f4df3" xsi:nil="true"/>
    <g209928e06734c419a2f6b5eb955beee xmlns="625379ac-b543-4574-85ad-56a0078f4df3">
      <Terms xmlns="http://schemas.microsoft.com/office/infopath/2007/PartnerControls"/>
    </g209928e06734c419a2f6b5eb955beee>
    <Document_x0020_Author xmlns="625379ac-b543-4574-85ad-56a0078f4df3" xsi:nil="true"/>
    <Completed xmlns="625379ac-b543-4574-85ad-56a0078f4df3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DBEA36-85B6-4ED0-A4A6-2F5446294CFF}"/>
</file>

<file path=customXml/itemProps2.xml><?xml version="1.0" encoding="utf-8"?>
<ds:datastoreItem xmlns:ds="http://schemas.openxmlformats.org/officeDocument/2006/customXml" ds:itemID="{BA8D1ED6-5B74-4E4B-979A-887EC134535B}"/>
</file>

<file path=customXml/itemProps3.xml><?xml version="1.0" encoding="utf-8"?>
<ds:datastoreItem xmlns:ds="http://schemas.openxmlformats.org/officeDocument/2006/customXml" ds:itemID="{B4234B60-225C-44E2-BE10-26D054A1E9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SOW</vt:lpstr>
      <vt:lpstr>TIMELINE</vt:lpstr>
      <vt:lpstr> BUDGET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New</dc:creator>
  <cp:keywords/>
  <cp:lastModifiedBy>Hannah Brunelle</cp:lastModifiedBy>
  <cp:lastPrinted>2014-08-05T16:33:01Z</cp:lastPrinted>
  <dcterms:created xsi:type="dcterms:W3CDTF">2014-05-10T17:16:01Z</dcterms:created>
  <dcterms:modified xsi:type="dcterms:W3CDTF">2020-09-08T18:58:15Z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0x01010087355195FCD2EE44A98BE17EB6D93E48</vt:lpwstr>
  </property>
  <property fmtid="{D5CDD505-2E9C-101B-9397-08002B2CF9AE}" pid="3" name="Order">
    <vt:r8>2800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Project">
    <vt:lpwstr/>
  </property>
  <property fmtid="{D5CDD505-2E9C-101B-9397-08002B2CF9AE}" pid="10" name="Category">
    <vt:lpwstr/>
  </property>
  <property fmtid="{D5CDD505-2E9C-101B-9397-08002B2CF9AE}" pid="11" name="Topic">
    <vt:lpwstr/>
  </property>
  <property fmtid="{D5CDD505-2E9C-101B-9397-08002B2CF9AE}" pid="12" name="Source">
    <vt:lpwstr/>
  </property>
</Properties>
</file>